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earman Chua\Desktop\Difficulty in Learning\New variation experiments results\"/>
    </mc:Choice>
  </mc:AlternateContent>
  <xr:revisionPtr revIDLastSave="0" documentId="13_ncr:1_{52520FAA-23BD-4A30-9AAD-170FCC47F48F}" xr6:coauthVersionLast="46" xr6:coauthVersionMax="46" xr10:uidLastSave="{00000000-0000-0000-0000-000000000000}"/>
  <bookViews>
    <workbookView xWindow="-108" yWindow="-108" windowWidth="23256" windowHeight="12576" activeTab="3" xr2:uid="{5417AF7F-B288-4C7B-B169-2076B9E68FEB}"/>
  </bookViews>
  <sheets>
    <sheet name="CNN Models Results" sheetId="1" r:id="rId1"/>
    <sheet name="CNN Models Graphs" sheetId="3" r:id="rId2"/>
    <sheet name="LSTM Models Results" sheetId="2" r:id="rId3"/>
    <sheet name="LSTM Models Graphs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W150" i="1" l="1"/>
  <c r="V150" i="1"/>
  <c r="U150" i="1"/>
  <c r="T150" i="1"/>
  <c r="S150" i="1"/>
  <c r="R150" i="1"/>
  <c r="Q150" i="1"/>
  <c r="P150" i="1"/>
  <c r="O150" i="1"/>
  <c r="W149" i="1"/>
  <c r="V149" i="1"/>
  <c r="U149" i="1"/>
  <c r="T149" i="1"/>
  <c r="S149" i="1"/>
  <c r="R149" i="1"/>
  <c r="Q149" i="1"/>
  <c r="P149" i="1"/>
  <c r="O149" i="1"/>
  <c r="C150" i="1"/>
  <c r="D150" i="1"/>
  <c r="E150" i="1"/>
  <c r="F150" i="1"/>
  <c r="G150" i="1"/>
  <c r="H150" i="1"/>
  <c r="I150" i="1"/>
  <c r="J150" i="1"/>
  <c r="B150" i="1"/>
  <c r="C149" i="1"/>
  <c r="D149" i="1"/>
  <c r="E149" i="1"/>
  <c r="F149" i="1"/>
  <c r="G149" i="1"/>
  <c r="H149" i="1"/>
  <c r="I149" i="1"/>
  <c r="J149" i="1"/>
  <c r="B149" i="1"/>
  <c r="W148" i="1"/>
  <c r="V148" i="1"/>
  <c r="U148" i="1"/>
  <c r="T148" i="1"/>
  <c r="S148" i="1"/>
  <c r="R148" i="1"/>
  <c r="Q148" i="1"/>
  <c r="P148" i="1"/>
  <c r="O148" i="1"/>
  <c r="W147" i="1"/>
  <c r="V147" i="1"/>
  <c r="U147" i="1"/>
  <c r="T147" i="1"/>
  <c r="S147" i="1"/>
  <c r="R147" i="1"/>
  <c r="Q147" i="1"/>
  <c r="P147" i="1"/>
  <c r="O147" i="1"/>
  <c r="C148" i="1"/>
  <c r="D148" i="1"/>
  <c r="E148" i="1"/>
  <c r="F148" i="1"/>
  <c r="G148" i="1"/>
  <c r="H148" i="1"/>
  <c r="I148" i="1"/>
  <c r="J148" i="1"/>
  <c r="B148" i="1"/>
  <c r="C147" i="1"/>
  <c r="D147" i="1"/>
  <c r="E147" i="1"/>
  <c r="F147" i="1"/>
  <c r="G147" i="1"/>
  <c r="H147" i="1"/>
  <c r="I147" i="1"/>
  <c r="J147" i="1"/>
  <c r="B147" i="1"/>
  <c r="W146" i="1"/>
  <c r="V146" i="1"/>
  <c r="U146" i="1"/>
  <c r="T146" i="1"/>
  <c r="S146" i="1"/>
  <c r="R146" i="1"/>
  <c r="Q146" i="1"/>
  <c r="P146" i="1"/>
  <c r="O146" i="1"/>
  <c r="C146" i="1"/>
  <c r="D146" i="1"/>
  <c r="E146" i="1"/>
  <c r="F146" i="1"/>
  <c r="G146" i="1"/>
  <c r="H146" i="1"/>
  <c r="I146" i="1"/>
  <c r="J146" i="1"/>
  <c r="B146" i="1"/>
  <c r="W145" i="1"/>
  <c r="V145" i="1"/>
  <c r="U145" i="1"/>
  <c r="T145" i="1"/>
  <c r="S145" i="1"/>
  <c r="R145" i="1"/>
  <c r="Q145" i="1"/>
  <c r="P145" i="1"/>
  <c r="O145" i="1"/>
  <c r="W144" i="1"/>
  <c r="V144" i="1"/>
  <c r="U144" i="1"/>
  <c r="T144" i="1"/>
  <c r="S144" i="1"/>
  <c r="R144" i="1"/>
  <c r="Q144" i="1"/>
  <c r="P144" i="1"/>
  <c r="O144" i="1"/>
  <c r="C145" i="1"/>
  <c r="D145" i="1"/>
  <c r="E145" i="1"/>
  <c r="F145" i="1"/>
  <c r="G145" i="1"/>
  <c r="H145" i="1"/>
  <c r="I145" i="1"/>
  <c r="J145" i="1"/>
  <c r="B145" i="1"/>
  <c r="C144" i="1"/>
  <c r="D144" i="1"/>
  <c r="E144" i="1"/>
  <c r="F144" i="1"/>
  <c r="G144" i="1"/>
  <c r="H144" i="1"/>
  <c r="I144" i="1"/>
  <c r="J144" i="1"/>
  <c r="B144" i="1"/>
  <c r="AB145" i="1"/>
  <c r="AB146" i="1"/>
  <c r="AB147" i="1"/>
  <c r="AB148" i="1"/>
  <c r="AB149" i="1"/>
  <c r="AB150" i="1"/>
  <c r="AB144" i="1"/>
  <c r="AB145" i="2"/>
  <c r="AB146" i="2"/>
  <c r="AB147" i="2"/>
  <c r="AB148" i="2"/>
  <c r="AB149" i="2"/>
  <c r="AB150" i="2"/>
  <c r="AB144" i="2"/>
  <c r="BD15" i="2"/>
  <c r="BC15" i="2"/>
  <c r="BB15" i="2"/>
  <c r="BA15" i="2"/>
  <c r="BD14" i="2"/>
  <c r="BC14" i="2"/>
  <c r="BB14" i="2"/>
  <c r="BA14" i="2"/>
  <c r="BD13" i="2"/>
  <c r="BC13" i="2"/>
  <c r="BB13" i="2"/>
  <c r="BA13" i="2"/>
  <c r="BD12" i="2"/>
  <c r="BC12" i="2"/>
  <c r="BB12" i="2"/>
  <c r="BA12" i="2"/>
  <c r="BD11" i="2"/>
  <c r="BC11" i="2"/>
  <c r="BB11" i="2"/>
  <c r="BA11" i="2"/>
  <c r="BD10" i="2"/>
  <c r="BC10" i="2"/>
  <c r="BB10" i="2"/>
  <c r="BA10" i="2"/>
  <c r="BD9" i="2"/>
  <c r="BC9" i="2"/>
  <c r="BB9" i="2"/>
  <c r="BA9" i="2"/>
  <c r="BD8" i="2"/>
  <c r="BC8" i="2"/>
  <c r="BB8" i="2"/>
  <c r="BB16" i="2" s="1"/>
  <c r="BA8" i="2"/>
  <c r="BA16" i="2" s="1"/>
  <c r="BD7" i="2"/>
  <c r="BC7" i="2"/>
  <c r="BB7" i="2"/>
  <c r="BA7" i="2"/>
  <c r="X28" i="2"/>
  <c r="GS131" i="2"/>
  <c r="GR131" i="2"/>
  <c r="GQ131" i="2"/>
  <c r="GP131" i="2"/>
  <c r="GF131" i="2"/>
  <c r="GE131" i="2"/>
  <c r="GD131" i="2"/>
  <c r="GC131" i="2"/>
  <c r="FP131" i="2"/>
  <c r="FO131" i="2"/>
  <c r="FN131" i="2"/>
  <c r="FM131" i="2"/>
  <c r="FC131" i="2"/>
  <c r="FB131" i="2"/>
  <c r="FA131" i="2"/>
  <c r="EZ131" i="2"/>
  <c r="EM131" i="2"/>
  <c r="EL131" i="2"/>
  <c r="EK131" i="2"/>
  <c r="EJ131" i="2"/>
  <c r="DZ131" i="2"/>
  <c r="DY131" i="2"/>
  <c r="DX131" i="2"/>
  <c r="DW131" i="2"/>
  <c r="DJ131" i="2"/>
  <c r="DI131" i="2"/>
  <c r="DH131" i="2"/>
  <c r="DG131" i="2"/>
  <c r="CW131" i="2"/>
  <c r="CV131" i="2"/>
  <c r="CU131" i="2"/>
  <c r="CT131" i="2"/>
  <c r="CG131" i="2"/>
  <c r="CF131" i="2"/>
  <c r="CE131" i="2"/>
  <c r="CD131" i="2"/>
  <c r="BT131" i="2"/>
  <c r="BS131" i="2"/>
  <c r="BR131" i="2"/>
  <c r="BQ131" i="2"/>
  <c r="BD131" i="2"/>
  <c r="BC131" i="2"/>
  <c r="BB131" i="2"/>
  <c r="BA131" i="2"/>
  <c r="AQ131" i="2"/>
  <c r="AP131" i="2"/>
  <c r="AO131" i="2"/>
  <c r="AN131" i="2"/>
  <c r="AA131" i="2"/>
  <c r="Z131" i="2"/>
  <c r="Y131" i="2"/>
  <c r="X131" i="2"/>
  <c r="N131" i="2"/>
  <c r="M131" i="2"/>
  <c r="L131" i="2"/>
  <c r="K131" i="2"/>
  <c r="GS130" i="2"/>
  <c r="GR130" i="2"/>
  <c r="GQ130" i="2"/>
  <c r="GP130" i="2"/>
  <c r="GF130" i="2"/>
  <c r="GE130" i="2"/>
  <c r="GD130" i="2"/>
  <c r="GC130" i="2"/>
  <c r="FP130" i="2"/>
  <c r="FO130" i="2"/>
  <c r="FN130" i="2"/>
  <c r="FM130" i="2"/>
  <c r="FC130" i="2"/>
  <c r="FB130" i="2"/>
  <c r="FA130" i="2"/>
  <c r="EZ130" i="2"/>
  <c r="EM130" i="2"/>
  <c r="EL130" i="2"/>
  <c r="EK130" i="2"/>
  <c r="EJ130" i="2"/>
  <c r="DZ130" i="2"/>
  <c r="DY130" i="2"/>
  <c r="DX130" i="2"/>
  <c r="DW130" i="2"/>
  <c r="DJ130" i="2"/>
  <c r="DI130" i="2"/>
  <c r="DH130" i="2"/>
  <c r="DG130" i="2"/>
  <c r="CW130" i="2"/>
  <c r="CV130" i="2"/>
  <c r="CU130" i="2"/>
  <c r="CT130" i="2"/>
  <c r="CG130" i="2"/>
  <c r="CF130" i="2"/>
  <c r="CE130" i="2"/>
  <c r="CD130" i="2"/>
  <c r="BT130" i="2"/>
  <c r="BS130" i="2"/>
  <c r="BR130" i="2"/>
  <c r="BQ130" i="2"/>
  <c r="BD130" i="2"/>
  <c r="BC130" i="2"/>
  <c r="BB130" i="2"/>
  <c r="BA130" i="2"/>
  <c r="AQ130" i="2"/>
  <c r="AP130" i="2"/>
  <c r="AO130" i="2"/>
  <c r="AN130" i="2"/>
  <c r="AA130" i="2"/>
  <c r="Z130" i="2"/>
  <c r="Y130" i="2"/>
  <c r="X130" i="2"/>
  <c r="N130" i="2"/>
  <c r="M130" i="2"/>
  <c r="L130" i="2"/>
  <c r="K130" i="2"/>
  <c r="GS129" i="2"/>
  <c r="GR129" i="2"/>
  <c r="GQ129" i="2"/>
  <c r="GP129" i="2"/>
  <c r="GF129" i="2"/>
  <c r="GE129" i="2"/>
  <c r="GD129" i="2"/>
  <c r="GC129" i="2"/>
  <c r="FP129" i="2"/>
  <c r="FO129" i="2"/>
  <c r="FN129" i="2"/>
  <c r="FM129" i="2"/>
  <c r="FC129" i="2"/>
  <c r="FB129" i="2"/>
  <c r="FA129" i="2"/>
  <c r="EZ129" i="2"/>
  <c r="EM129" i="2"/>
  <c r="EL129" i="2"/>
  <c r="EK129" i="2"/>
  <c r="EJ129" i="2"/>
  <c r="DZ129" i="2"/>
  <c r="DY129" i="2"/>
  <c r="DX129" i="2"/>
  <c r="DW129" i="2"/>
  <c r="DJ129" i="2"/>
  <c r="DI129" i="2"/>
  <c r="DH129" i="2"/>
  <c r="DG129" i="2"/>
  <c r="CW129" i="2"/>
  <c r="CV129" i="2"/>
  <c r="CU129" i="2"/>
  <c r="CT129" i="2"/>
  <c r="CG129" i="2"/>
  <c r="CF129" i="2"/>
  <c r="CE129" i="2"/>
  <c r="CD129" i="2"/>
  <c r="BT129" i="2"/>
  <c r="BS129" i="2"/>
  <c r="BR129" i="2"/>
  <c r="BQ129" i="2"/>
  <c r="BD129" i="2"/>
  <c r="BC129" i="2"/>
  <c r="BB129" i="2"/>
  <c r="BA129" i="2"/>
  <c r="AQ129" i="2"/>
  <c r="AP129" i="2"/>
  <c r="AO129" i="2"/>
  <c r="AN129" i="2"/>
  <c r="AA129" i="2"/>
  <c r="Z129" i="2"/>
  <c r="Y129" i="2"/>
  <c r="X129" i="2"/>
  <c r="N129" i="2"/>
  <c r="M129" i="2"/>
  <c r="L129" i="2"/>
  <c r="K129" i="2"/>
  <c r="GS128" i="2"/>
  <c r="GR128" i="2"/>
  <c r="GQ128" i="2"/>
  <c r="GP128" i="2"/>
  <c r="GF128" i="2"/>
  <c r="GE128" i="2"/>
  <c r="GD128" i="2"/>
  <c r="GC128" i="2"/>
  <c r="FP128" i="2"/>
  <c r="FO128" i="2"/>
  <c r="FN128" i="2"/>
  <c r="FM128" i="2"/>
  <c r="FC128" i="2"/>
  <c r="FB128" i="2"/>
  <c r="FA128" i="2"/>
  <c r="EZ128" i="2"/>
  <c r="EM128" i="2"/>
  <c r="EL128" i="2"/>
  <c r="EK128" i="2"/>
  <c r="EJ128" i="2"/>
  <c r="DZ128" i="2"/>
  <c r="DY128" i="2"/>
  <c r="DX128" i="2"/>
  <c r="DW128" i="2"/>
  <c r="DJ128" i="2"/>
  <c r="DI128" i="2"/>
  <c r="DH128" i="2"/>
  <c r="DG128" i="2"/>
  <c r="CW128" i="2"/>
  <c r="CV128" i="2"/>
  <c r="CU128" i="2"/>
  <c r="CT128" i="2"/>
  <c r="CG128" i="2"/>
  <c r="CF128" i="2"/>
  <c r="CE128" i="2"/>
  <c r="CD128" i="2"/>
  <c r="BT128" i="2"/>
  <c r="BS128" i="2"/>
  <c r="BR128" i="2"/>
  <c r="BQ128" i="2"/>
  <c r="BD128" i="2"/>
  <c r="BC128" i="2"/>
  <c r="BB128" i="2"/>
  <c r="BA128" i="2"/>
  <c r="AQ128" i="2"/>
  <c r="AP128" i="2"/>
  <c r="AO128" i="2"/>
  <c r="AN128" i="2"/>
  <c r="AA128" i="2"/>
  <c r="Z128" i="2"/>
  <c r="Y128" i="2"/>
  <c r="X128" i="2"/>
  <c r="N128" i="2"/>
  <c r="M128" i="2"/>
  <c r="L128" i="2"/>
  <c r="K128" i="2"/>
  <c r="GS127" i="2"/>
  <c r="GR127" i="2"/>
  <c r="GQ127" i="2"/>
  <c r="GP127" i="2"/>
  <c r="GF127" i="2"/>
  <c r="GE127" i="2"/>
  <c r="GD127" i="2"/>
  <c r="GC127" i="2"/>
  <c r="FP127" i="2"/>
  <c r="FO127" i="2"/>
  <c r="FN127" i="2"/>
  <c r="FM127" i="2"/>
  <c r="FC127" i="2"/>
  <c r="FB127" i="2"/>
  <c r="FA127" i="2"/>
  <c r="EZ127" i="2"/>
  <c r="EM127" i="2"/>
  <c r="EL127" i="2"/>
  <c r="EK127" i="2"/>
  <c r="EJ127" i="2"/>
  <c r="DZ127" i="2"/>
  <c r="DY127" i="2"/>
  <c r="DX127" i="2"/>
  <c r="DW127" i="2"/>
  <c r="DJ127" i="2"/>
  <c r="DI127" i="2"/>
  <c r="DH127" i="2"/>
  <c r="DG127" i="2"/>
  <c r="CW127" i="2"/>
  <c r="CV127" i="2"/>
  <c r="CU127" i="2"/>
  <c r="CT127" i="2"/>
  <c r="CG127" i="2"/>
  <c r="CF127" i="2"/>
  <c r="CE127" i="2"/>
  <c r="CD127" i="2"/>
  <c r="BT127" i="2"/>
  <c r="BS127" i="2"/>
  <c r="BR127" i="2"/>
  <c r="BQ127" i="2"/>
  <c r="BD127" i="2"/>
  <c r="BC127" i="2"/>
  <c r="BB127" i="2"/>
  <c r="BA127" i="2"/>
  <c r="AQ127" i="2"/>
  <c r="AP127" i="2"/>
  <c r="AO127" i="2"/>
  <c r="AN127" i="2"/>
  <c r="AA127" i="2"/>
  <c r="Z127" i="2"/>
  <c r="Y127" i="2"/>
  <c r="X127" i="2"/>
  <c r="N127" i="2"/>
  <c r="M127" i="2"/>
  <c r="L127" i="2"/>
  <c r="K127" i="2"/>
  <c r="GS126" i="2"/>
  <c r="GR126" i="2"/>
  <c r="GQ126" i="2"/>
  <c r="GP126" i="2"/>
  <c r="GF126" i="2"/>
  <c r="GE126" i="2"/>
  <c r="GD126" i="2"/>
  <c r="GC126" i="2"/>
  <c r="FP126" i="2"/>
  <c r="FO126" i="2"/>
  <c r="FN126" i="2"/>
  <c r="FM126" i="2"/>
  <c r="FC126" i="2"/>
  <c r="FB126" i="2"/>
  <c r="FA126" i="2"/>
  <c r="EZ126" i="2"/>
  <c r="EM126" i="2"/>
  <c r="EL126" i="2"/>
  <c r="EK126" i="2"/>
  <c r="EJ126" i="2"/>
  <c r="DZ126" i="2"/>
  <c r="DY126" i="2"/>
  <c r="DX126" i="2"/>
  <c r="DW126" i="2"/>
  <c r="DJ126" i="2"/>
  <c r="DI126" i="2"/>
  <c r="DH126" i="2"/>
  <c r="DG126" i="2"/>
  <c r="CW126" i="2"/>
  <c r="CV126" i="2"/>
  <c r="CU126" i="2"/>
  <c r="CT126" i="2"/>
  <c r="CG126" i="2"/>
  <c r="CF126" i="2"/>
  <c r="CE126" i="2"/>
  <c r="CD126" i="2"/>
  <c r="BT126" i="2"/>
  <c r="BS126" i="2"/>
  <c r="BR126" i="2"/>
  <c r="BQ126" i="2"/>
  <c r="BD126" i="2"/>
  <c r="BC126" i="2"/>
  <c r="BB126" i="2"/>
  <c r="BA126" i="2"/>
  <c r="AQ126" i="2"/>
  <c r="AP126" i="2"/>
  <c r="AO126" i="2"/>
  <c r="AN126" i="2"/>
  <c r="AA126" i="2"/>
  <c r="Z126" i="2"/>
  <c r="Y126" i="2"/>
  <c r="X126" i="2"/>
  <c r="N126" i="2"/>
  <c r="M126" i="2"/>
  <c r="L126" i="2"/>
  <c r="K126" i="2"/>
  <c r="GS125" i="2"/>
  <c r="GR125" i="2"/>
  <c r="GQ125" i="2"/>
  <c r="GP125" i="2"/>
  <c r="GF125" i="2"/>
  <c r="GE125" i="2"/>
  <c r="GD125" i="2"/>
  <c r="GC125" i="2"/>
  <c r="FP125" i="2"/>
  <c r="FO125" i="2"/>
  <c r="FN125" i="2"/>
  <c r="FM125" i="2"/>
  <c r="FC125" i="2"/>
  <c r="FB125" i="2"/>
  <c r="FA125" i="2"/>
  <c r="EZ125" i="2"/>
  <c r="EM125" i="2"/>
  <c r="EL125" i="2"/>
  <c r="EK125" i="2"/>
  <c r="EJ125" i="2"/>
  <c r="DZ125" i="2"/>
  <c r="DY125" i="2"/>
  <c r="DX125" i="2"/>
  <c r="DW125" i="2"/>
  <c r="DJ125" i="2"/>
  <c r="DI125" i="2"/>
  <c r="DH125" i="2"/>
  <c r="DG125" i="2"/>
  <c r="CW125" i="2"/>
  <c r="CV125" i="2"/>
  <c r="CU125" i="2"/>
  <c r="CT125" i="2"/>
  <c r="CG125" i="2"/>
  <c r="CF125" i="2"/>
  <c r="CE125" i="2"/>
  <c r="CD125" i="2"/>
  <c r="BT125" i="2"/>
  <c r="BS125" i="2"/>
  <c r="BR125" i="2"/>
  <c r="BQ125" i="2"/>
  <c r="BD125" i="2"/>
  <c r="BC125" i="2"/>
  <c r="BB125" i="2"/>
  <c r="BA125" i="2"/>
  <c r="AQ125" i="2"/>
  <c r="AP125" i="2"/>
  <c r="AO125" i="2"/>
  <c r="AN125" i="2"/>
  <c r="AA125" i="2"/>
  <c r="Z125" i="2"/>
  <c r="Y125" i="2"/>
  <c r="X125" i="2"/>
  <c r="N125" i="2"/>
  <c r="M125" i="2"/>
  <c r="L125" i="2"/>
  <c r="K125" i="2"/>
  <c r="GS124" i="2"/>
  <c r="GR124" i="2"/>
  <c r="GQ124" i="2"/>
  <c r="GP124" i="2"/>
  <c r="GF124" i="2"/>
  <c r="GE124" i="2"/>
  <c r="GD124" i="2"/>
  <c r="GC124" i="2"/>
  <c r="FP124" i="2"/>
  <c r="FO124" i="2"/>
  <c r="FN124" i="2"/>
  <c r="FM124" i="2"/>
  <c r="FC124" i="2"/>
  <c r="FB124" i="2"/>
  <c r="FA124" i="2"/>
  <c r="EZ124" i="2"/>
  <c r="EM124" i="2"/>
  <c r="EL124" i="2"/>
  <c r="EK124" i="2"/>
  <c r="EJ124" i="2"/>
  <c r="DZ124" i="2"/>
  <c r="DY124" i="2"/>
  <c r="DX124" i="2"/>
  <c r="DW124" i="2"/>
  <c r="DJ124" i="2"/>
  <c r="DI124" i="2"/>
  <c r="DH124" i="2"/>
  <c r="DG124" i="2"/>
  <c r="CW124" i="2"/>
  <c r="CV124" i="2"/>
  <c r="CU124" i="2"/>
  <c r="CT124" i="2"/>
  <c r="CT132" i="2" s="1"/>
  <c r="CG124" i="2"/>
  <c r="CF124" i="2"/>
  <c r="CE124" i="2"/>
  <c r="CD124" i="2"/>
  <c r="BT124" i="2"/>
  <c r="BS124" i="2"/>
  <c r="BR124" i="2"/>
  <c r="BQ124" i="2"/>
  <c r="BD124" i="2"/>
  <c r="BC124" i="2"/>
  <c r="BB124" i="2"/>
  <c r="BA124" i="2"/>
  <c r="AQ124" i="2"/>
  <c r="AP124" i="2"/>
  <c r="AO124" i="2"/>
  <c r="AN124" i="2"/>
  <c r="AN132" i="2" s="1"/>
  <c r="AA124" i="2"/>
  <c r="Z124" i="2"/>
  <c r="Y124" i="2"/>
  <c r="X124" i="2"/>
  <c r="N124" i="2"/>
  <c r="M124" i="2"/>
  <c r="L124" i="2"/>
  <c r="K124" i="2"/>
  <c r="GS123" i="2"/>
  <c r="GS132" i="2" s="1"/>
  <c r="GR123" i="2"/>
  <c r="GQ123" i="2"/>
  <c r="GP123" i="2"/>
  <c r="GF123" i="2"/>
  <c r="GE123" i="2"/>
  <c r="GD123" i="2"/>
  <c r="GC123" i="2"/>
  <c r="FP123" i="2"/>
  <c r="FP132" i="2" s="1"/>
  <c r="FO123" i="2"/>
  <c r="FO132" i="2" s="1"/>
  <c r="FN123" i="2"/>
  <c r="FM123" i="2"/>
  <c r="FM132" i="2" s="1"/>
  <c r="FC123" i="2"/>
  <c r="FB123" i="2"/>
  <c r="FB132" i="2" s="1"/>
  <c r="FA123" i="2"/>
  <c r="EZ123" i="2"/>
  <c r="EM123" i="2"/>
  <c r="EL123" i="2"/>
  <c r="EK123" i="2"/>
  <c r="EK132" i="2" s="1"/>
  <c r="EJ123" i="2"/>
  <c r="DZ123" i="2"/>
  <c r="DY123" i="2"/>
  <c r="DX123" i="2"/>
  <c r="DX132" i="2" s="1"/>
  <c r="DW123" i="2"/>
  <c r="DJ123" i="2"/>
  <c r="DJ132" i="2" s="1"/>
  <c r="DI123" i="2"/>
  <c r="DI132" i="2" s="1"/>
  <c r="DH123" i="2"/>
  <c r="DH132" i="2" s="1"/>
  <c r="DG123" i="2"/>
  <c r="CW123" i="2"/>
  <c r="CV123" i="2"/>
  <c r="CV132" i="2" s="1"/>
  <c r="CU123" i="2"/>
  <c r="CU132" i="2" s="1"/>
  <c r="CT123" i="2"/>
  <c r="CG123" i="2"/>
  <c r="CG132" i="2" s="1"/>
  <c r="CF123" i="2"/>
  <c r="CE123" i="2"/>
  <c r="CE132" i="2" s="1"/>
  <c r="CD123" i="2"/>
  <c r="BT123" i="2"/>
  <c r="BS123" i="2"/>
  <c r="BR123" i="2"/>
  <c r="BQ123" i="2"/>
  <c r="BQ132" i="2" s="1"/>
  <c r="BD123" i="2"/>
  <c r="BC123" i="2"/>
  <c r="BB123" i="2"/>
  <c r="BB132" i="2" s="1"/>
  <c r="BA123" i="2"/>
  <c r="AQ123" i="2"/>
  <c r="AP123" i="2"/>
  <c r="AO123" i="2"/>
  <c r="AO132" i="2" s="1"/>
  <c r="AN123" i="2"/>
  <c r="AA123" i="2"/>
  <c r="Z123" i="2"/>
  <c r="Y123" i="2"/>
  <c r="X123" i="2"/>
  <c r="N123" i="2"/>
  <c r="M123" i="2"/>
  <c r="L123" i="2"/>
  <c r="K123" i="2"/>
  <c r="GS117" i="2"/>
  <c r="GR117" i="2"/>
  <c r="GQ117" i="2"/>
  <c r="GP117" i="2"/>
  <c r="GF117" i="2"/>
  <c r="GE117" i="2"/>
  <c r="GD117" i="2"/>
  <c r="GC117" i="2"/>
  <c r="FP117" i="2"/>
  <c r="FO117" i="2"/>
  <c r="FN117" i="2"/>
  <c r="FM117" i="2"/>
  <c r="FC117" i="2"/>
  <c r="FB117" i="2"/>
  <c r="FA117" i="2"/>
  <c r="EZ117" i="2"/>
  <c r="EM117" i="2"/>
  <c r="EL117" i="2"/>
  <c r="EK117" i="2"/>
  <c r="EJ117" i="2"/>
  <c r="DZ117" i="2"/>
  <c r="DY117" i="2"/>
  <c r="DX117" i="2"/>
  <c r="DW117" i="2"/>
  <c r="DJ117" i="2"/>
  <c r="DI117" i="2"/>
  <c r="DH117" i="2"/>
  <c r="DG117" i="2"/>
  <c r="CW117" i="2"/>
  <c r="CV117" i="2"/>
  <c r="CU117" i="2"/>
  <c r="CT117" i="2"/>
  <c r="CG117" i="2"/>
  <c r="CF117" i="2"/>
  <c r="CE117" i="2"/>
  <c r="CD117" i="2"/>
  <c r="BT117" i="2"/>
  <c r="BS117" i="2"/>
  <c r="BR117" i="2"/>
  <c r="BQ117" i="2"/>
  <c r="BD117" i="2"/>
  <c r="BC117" i="2"/>
  <c r="BB117" i="2"/>
  <c r="BA117" i="2"/>
  <c r="AQ117" i="2"/>
  <c r="AP117" i="2"/>
  <c r="AO117" i="2"/>
  <c r="AN117" i="2"/>
  <c r="AA117" i="2"/>
  <c r="Z117" i="2"/>
  <c r="Y117" i="2"/>
  <c r="X117" i="2"/>
  <c r="N117" i="2"/>
  <c r="M117" i="2"/>
  <c r="L117" i="2"/>
  <c r="K117" i="2"/>
  <c r="GS116" i="2"/>
  <c r="GR116" i="2"/>
  <c r="GQ116" i="2"/>
  <c r="GP116" i="2"/>
  <c r="GF116" i="2"/>
  <c r="GE116" i="2"/>
  <c r="GD116" i="2"/>
  <c r="GC116" i="2"/>
  <c r="FP116" i="2"/>
  <c r="FO116" i="2"/>
  <c r="FN116" i="2"/>
  <c r="FM116" i="2"/>
  <c r="FC116" i="2"/>
  <c r="FB116" i="2"/>
  <c r="FA116" i="2"/>
  <c r="EZ116" i="2"/>
  <c r="EM116" i="2"/>
  <c r="EL116" i="2"/>
  <c r="EK116" i="2"/>
  <c r="EJ116" i="2"/>
  <c r="DZ116" i="2"/>
  <c r="DY116" i="2"/>
  <c r="DX116" i="2"/>
  <c r="DW116" i="2"/>
  <c r="DJ116" i="2"/>
  <c r="DI116" i="2"/>
  <c r="DH116" i="2"/>
  <c r="DG116" i="2"/>
  <c r="CW116" i="2"/>
  <c r="CV116" i="2"/>
  <c r="CU116" i="2"/>
  <c r="CT116" i="2"/>
  <c r="CG116" i="2"/>
  <c r="CF116" i="2"/>
  <c r="CE116" i="2"/>
  <c r="CD116" i="2"/>
  <c r="BT116" i="2"/>
  <c r="BS116" i="2"/>
  <c r="BR116" i="2"/>
  <c r="BQ116" i="2"/>
  <c r="BD116" i="2"/>
  <c r="BC116" i="2"/>
  <c r="BB116" i="2"/>
  <c r="BA116" i="2"/>
  <c r="AQ116" i="2"/>
  <c r="AP116" i="2"/>
  <c r="AO116" i="2"/>
  <c r="AN116" i="2"/>
  <c r="AA116" i="2"/>
  <c r="Z116" i="2"/>
  <c r="Y116" i="2"/>
  <c r="X116" i="2"/>
  <c r="N116" i="2"/>
  <c r="M116" i="2"/>
  <c r="L116" i="2"/>
  <c r="K116" i="2"/>
  <c r="GS115" i="2"/>
  <c r="GR115" i="2"/>
  <c r="GQ115" i="2"/>
  <c r="GP115" i="2"/>
  <c r="GF115" i="2"/>
  <c r="GE115" i="2"/>
  <c r="GD115" i="2"/>
  <c r="GC115" i="2"/>
  <c r="FP115" i="2"/>
  <c r="FO115" i="2"/>
  <c r="FN115" i="2"/>
  <c r="FM115" i="2"/>
  <c r="FC115" i="2"/>
  <c r="FB115" i="2"/>
  <c r="FA115" i="2"/>
  <c r="EZ115" i="2"/>
  <c r="EM115" i="2"/>
  <c r="EL115" i="2"/>
  <c r="EK115" i="2"/>
  <c r="EJ115" i="2"/>
  <c r="DZ115" i="2"/>
  <c r="DY115" i="2"/>
  <c r="DX115" i="2"/>
  <c r="DW115" i="2"/>
  <c r="DJ115" i="2"/>
  <c r="DI115" i="2"/>
  <c r="DH115" i="2"/>
  <c r="DG115" i="2"/>
  <c r="CW115" i="2"/>
  <c r="CV115" i="2"/>
  <c r="CU115" i="2"/>
  <c r="CT115" i="2"/>
  <c r="CG115" i="2"/>
  <c r="CF115" i="2"/>
  <c r="CE115" i="2"/>
  <c r="CD115" i="2"/>
  <c r="BT115" i="2"/>
  <c r="BS115" i="2"/>
  <c r="BR115" i="2"/>
  <c r="BQ115" i="2"/>
  <c r="BD115" i="2"/>
  <c r="BC115" i="2"/>
  <c r="BB115" i="2"/>
  <c r="BA115" i="2"/>
  <c r="AQ115" i="2"/>
  <c r="AP115" i="2"/>
  <c r="AO115" i="2"/>
  <c r="AN115" i="2"/>
  <c r="AA115" i="2"/>
  <c r="Z115" i="2"/>
  <c r="Y115" i="2"/>
  <c r="X115" i="2"/>
  <c r="N115" i="2"/>
  <c r="M115" i="2"/>
  <c r="L115" i="2"/>
  <c r="K115" i="2"/>
  <c r="GS114" i="2"/>
  <c r="GR114" i="2"/>
  <c r="GQ114" i="2"/>
  <c r="GP114" i="2"/>
  <c r="GF114" i="2"/>
  <c r="GE114" i="2"/>
  <c r="GD114" i="2"/>
  <c r="GC114" i="2"/>
  <c r="FP114" i="2"/>
  <c r="FO114" i="2"/>
  <c r="FN114" i="2"/>
  <c r="FM114" i="2"/>
  <c r="FC114" i="2"/>
  <c r="FB114" i="2"/>
  <c r="FA114" i="2"/>
  <c r="EZ114" i="2"/>
  <c r="EM114" i="2"/>
  <c r="EL114" i="2"/>
  <c r="EK114" i="2"/>
  <c r="EJ114" i="2"/>
  <c r="DZ114" i="2"/>
  <c r="DY114" i="2"/>
  <c r="DX114" i="2"/>
  <c r="DW114" i="2"/>
  <c r="DJ114" i="2"/>
  <c r="DI114" i="2"/>
  <c r="DH114" i="2"/>
  <c r="DG114" i="2"/>
  <c r="CW114" i="2"/>
  <c r="CV114" i="2"/>
  <c r="CU114" i="2"/>
  <c r="CT114" i="2"/>
  <c r="CG114" i="2"/>
  <c r="CF114" i="2"/>
  <c r="CE114" i="2"/>
  <c r="CD114" i="2"/>
  <c r="BT114" i="2"/>
  <c r="BS114" i="2"/>
  <c r="BR114" i="2"/>
  <c r="BQ114" i="2"/>
  <c r="BD114" i="2"/>
  <c r="BC114" i="2"/>
  <c r="BB114" i="2"/>
  <c r="BA114" i="2"/>
  <c r="AQ114" i="2"/>
  <c r="AP114" i="2"/>
  <c r="AO114" i="2"/>
  <c r="AN114" i="2"/>
  <c r="AA114" i="2"/>
  <c r="Z114" i="2"/>
  <c r="Y114" i="2"/>
  <c r="X114" i="2"/>
  <c r="N114" i="2"/>
  <c r="M114" i="2"/>
  <c r="L114" i="2"/>
  <c r="K114" i="2"/>
  <c r="GS113" i="2"/>
  <c r="GR113" i="2"/>
  <c r="GQ113" i="2"/>
  <c r="GP113" i="2"/>
  <c r="GF113" i="2"/>
  <c r="GE113" i="2"/>
  <c r="GD113" i="2"/>
  <c r="GC113" i="2"/>
  <c r="FP113" i="2"/>
  <c r="FO113" i="2"/>
  <c r="FN113" i="2"/>
  <c r="FM113" i="2"/>
  <c r="FC113" i="2"/>
  <c r="FB113" i="2"/>
  <c r="FA113" i="2"/>
  <c r="EZ113" i="2"/>
  <c r="EM113" i="2"/>
  <c r="EL113" i="2"/>
  <c r="EK113" i="2"/>
  <c r="EJ113" i="2"/>
  <c r="DZ113" i="2"/>
  <c r="DY113" i="2"/>
  <c r="DX113" i="2"/>
  <c r="DW113" i="2"/>
  <c r="DJ113" i="2"/>
  <c r="DI113" i="2"/>
  <c r="DH113" i="2"/>
  <c r="DG113" i="2"/>
  <c r="CW113" i="2"/>
  <c r="CV113" i="2"/>
  <c r="CU113" i="2"/>
  <c r="CT113" i="2"/>
  <c r="CG113" i="2"/>
  <c r="CF113" i="2"/>
  <c r="CE113" i="2"/>
  <c r="CD113" i="2"/>
  <c r="BT113" i="2"/>
  <c r="BS113" i="2"/>
  <c r="BR113" i="2"/>
  <c r="BQ113" i="2"/>
  <c r="BD113" i="2"/>
  <c r="BC113" i="2"/>
  <c r="BB113" i="2"/>
  <c r="BA113" i="2"/>
  <c r="AQ113" i="2"/>
  <c r="AP113" i="2"/>
  <c r="AO113" i="2"/>
  <c r="AN113" i="2"/>
  <c r="AA113" i="2"/>
  <c r="Z113" i="2"/>
  <c r="Y113" i="2"/>
  <c r="X113" i="2"/>
  <c r="N113" i="2"/>
  <c r="M113" i="2"/>
  <c r="L113" i="2"/>
  <c r="K113" i="2"/>
  <c r="GS112" i="2"/>
  <c r="GR112" i="2"/>
  <c r="GQ112" i="2"/>
  <c r="GP112" i="2"/>
  <c r="GF112" i="2"/>
  <c r="GE112" i="2"/>
  <c r="GD112" i="2"/>
  <c r="GC112" i="2"/>
  <c r="FP112" i="2"/>
  <c r="FO112" i="2"/>
  <c r="FN112" i="2"/>
  <c r="FM112" i="2"/>
  <c r="FC112" i="2"/>
  <c r="FB112" i="2"/>
  <c r="FA112" i="2"/>
  <c r="EZ112" i="2"/>
  <c r="EM112" i="2"/>
  <c r="EL112" i="2"/>
  <c r="EK112" i="2"/>
  <c r="EJ112" i="2"/>
  <c r="DZ112" i="2"/>
  <c r="DY112" i="2"/>
  <c r="DX112" i="2"/>
  <c r="DW112" i="2"/>
  <c r="DJ112" i="2"/>
  <c r="DI112" i="2"/>
  <c r="DH112" i="2"/>
  <c r="DG112" i="2"/>
  <c r="CW112" i="2"/>
  <c r="CV112" i="2"/>
  <c r="CU112" i="2"/>
  <c r="CT112" i="2"/>
  <c r="CG112" i="2"/>
  <c r="CF112" i="2"/>
  <c r="CE112" i="2"/>
  <c r="CD112" i="2"/>
  <c r="BT112" i="2"/>
  <c r="BS112" i="2"/>
  <c r="BR112" i="2"/>
  <c r="BQ112" i="2"/>
  <c r="BD112" i="2"/>
  <c r="BC112" i="2"/>
  <c r="BB112" i="2"/>
  <c r="BA112" i="2"/>
  <c r="AQ112" i="2"/>
  <c r="AP112" i="2"/>
  <c r="AO112" i="2"/>
  <c r="AN112" i="2"/>
  <c r="AA112" i="2"/>
  <c r="Z112" i="2"/>
  <c r="Y112" i="2"/>
  <c r="X112" i="2"/>
  <c r="N112" i="2"/>
  <c r="M112" i="2"/>
  <c r="L112" i="2"/>
  <c r="K112" i="2"/>
  <c r="GS111" i="2"/>
  <c r="GR111" i="2"/>
  <c r="GQ111" i="2"/>
  <c r="GP111" i="2"/>
  <c r="GF111" i="2"/>
  <c r="GE111" i="2"/>
  <c r="GD111" i="2"/>
  <c r="GC111" i="2"/>
  <c r="FP111" i="2"/>
  <c r="FO111" i="2"/>
  <c r="FN111" i="2"/>
  <c r="FM111" i="2"/>
  <c r="FC111" i="2"/>
  <c r="FB111" i="2"/>
  <c r="FA111" i="2"/>
  <c r="EZ111" i="2"/>
  <c r="EM111" i="2"/>
  <c r="EL111" i="2"/>
  <c r="EK111" i="2"/>
  <c r="EJ111" i="2"/>
  <c r="DZ111" i="2"/>
  <c r="DY111" i="2"/>
  <c r="DX111" i="2"/>
  <c r="DW111" i="2"/>
  <c r="DJ111" i="2"/>
  <c r="DI111" i="2"/>
  <c r="DH111" i="2"/>
  <c r="DG111" i="2"/>
  <c r="CW111" i="2"/>
  <c r="CV111" i="2"/>
  <c r="CU111" i="2"/>
  <c r="CT111" i="2"/>
  <c r="CG111" i="2"/>
  <c r="CF111" i="2"/>
  <c r="CE111" i="2"/>
  <c r="CD111" i="2"/>
  <c r="BT111" i="2"/>
  <c r="BS111" i="2"/>
  <c r="BR111" i="2"/>
  <c r="BQ111" i="2"/>
  <c r="BD111" i="2"/>
  <c r="BC111" i="2"/>
  <c r="BB111" i="2"/>
  <c r="BA111" i="2"/>
  <c r="AQ111" i="2"/>
  <c r="AP111" i="2"/>
  <c r="AO111" i="2"/>
  <c r="AN111" i="2"/>
  <c r="AA111" i="2"/>
  <c r="Z111" i="2"/>
  <c r="Y111" i="2"/>
  <c r="X111" i="2"/>
  <c r="N111" i="2"/>
  <c r="M111" i="2"/>
  <c r="L111" i="2"/>
  <c r="K111" i="2"/>
  <c r="GS110" i="2"/>
  <c r="GR110" i="2"/>
  <c r="GQ110" i="2"/>
  <c r="GP110" i="2"/>
  <c r="GF110" i="2"/>
  <c r="GE110" i="2"/>
  <c r="GD110" i="2"/>
  <c r="GC110" i="2"/>
  <c r="FP110" i="2"/>
  <c r="FO110" i="2"/>
  <c r="FN110" i="2"/>
  <c r="FM110" i="2"/>
  <c r="FC110" i="2"/>
  <c r="FC118" i="2" s="1"/>
  <c r="FB110" i="2"/>
  <c r="FA110" i="2"/>
  <c r="EZ110" i="2"/>
  <c r="EM110" i="2"/>
  <c r="EL110" i="2"/>
  <c r="EK110" i="2"/>
  <c r="EJ110" i="2"/>
  <c r="DZ110" i="2"/>
  <c r="DY110" i="2"/>
  <c r="DX110" i="2"/>
  <c r="DW110" i="2"/>
  <c r="DJ110" i="2"/>
  <c r="DI110" i="2"/>
  <c r="DH110" i="2"/>
  <c r="DG110" i="2"/>
  <c r="CW110" i="2"/>
  <c r="CW118" i="2" s="1"/>
  <c r="CV110" i="2"/>
  <c r="CU110" i="2"/>
  <c r="CT110" i="2"/>
  <c r="CG110" i="2"/>
  <c r="CF110" i="2"/>
  <c r="CE110" i="2"/>
  <c r="CD110" i="2"/>
  <c r="BT110" i="2"/>
  <c r="BS110" i="2"/>
  <c r="BR110" i="2"/>
  <c r="BQ110" i="2"/>
  <c r="BD110" i="2"/>
  <c r="BC110" i="2"/>
  <c r="BB110" i="2"/>
  <c r="BB118" i="2" s="1"/>
  <c r="BA110" i="2"/>
  <c r="AQ110" i="2"/>
  <c r="AQ118" i="2" s="1"/>
  <c r="AP110" i="2"/>
  <c r="AO110" i="2"/>
  <c r="AN110" i="2"/>
  <c r="AA110" i="2"/>
  <c r="Z110" i="2"/>
  <c r="Y110" i="2"/>
  <c r="X110" i="2"/>
  <c r="N110" i="2"/>
  <c r="M110" i="2"/>
  <c r="L110" i="2"/>
  <c r="K110" i="2"/>
  <c r="GS109" i="2"/>
  <c r="GS118" i="2" s="1"/>
  <c r="GR109" i="2"/>
  <c r="GR118" i="2" s="1"/>
  <c r="GQ109" i="2"/>
  <c r="GP109" i="2"/>
  <c r="GP118" i="2" s="1"/>
  <c r="GF109" i="2"/>
  <c r="GF118" i="2" s="1"/>
  <c r="GE109" i="2"/>
  <c r="GD109" i="2"/>
  <c r="GD118" i="2" s="1"/>
  <c r="GC109" i="2"/>
  <c r="GC118" i="2" s="1"/>
  <c r="FP109" i="2"/>
  <c r="FO109" i="2"/>
  <c r="FN109" i="2"/>
  <c r="FM109" i="2"/>
  <c r="FC109" i="2"/>
  <c r="FB109" i="2"/>
  <c r="FA109" i="2"/>
  <c r="EZ109" i="2"/>
  <c r="EM109" i="2"/>
  <c r="EM118" i="2" s="1"/>
  <c r="EL109" i="2"/>
  <c r="EL118" i="2" s="1"/>
  <c r="EK109" i="2"/>
  <c r="EK118" i="2" s="1"/>
  <c r="EJ109" i="2"/>
  <c r="DZ109" i="2"/>
  <c r="DY109" i="2"/>
  <c r="DY118" i="2" s="1"/>
  <c r="DX109" i="2"/>
  <c r="DW109" i="2"/>
  <c r="DJ109" i="2"/>
  <c r="DJ118" i="2" s="1"/>
  <c r="DI109" i="2"/>
  <c r="DH109" i="2"/>
  <c r="DG109" i="2"/>
  <c r="CW109" i="2"/>
  <c r="CV109" i="2"/>
  <c r="CU109" i="2"/>
  <c r="CT109" i="2"/>
  <c r="CG109" i="2"/>
  <c r="CG118" i="2" s="1"/>
  <c r="CF109" i="2"/>
  <c r="CF118" i="2" s="1"/>
  <c r="CE109" i="2"/>
  <c r="CD109" i="2"/>
  <c r="BT109" i="2"/>
  <c r="BS109" i="2"/>
  <c r="BR109" i="2"/>
  <c r="BQ109" i="2"/>
  <c r="BQ118" i="2" s="1"/>
  <c r="BD109" i="2"/>
  <c r="BC109" i="2"/>
  <c r="BB109" i="2"/>
  <c r="BA109" i="2"/>
  <c r="AQ109" i="2"/>
  <c r="AP109" i="2"/>
  <c r="AO109" i="2"/>
  <c r="AN109" i="2"/>
  <c r="AA109" i="2"/>
  <c r="Z109" i="2"/>
  <c r="Y109" i="2"/>
  <c r="X109" i="2"/>
  <c r="N109" i="2"/>
  <c r="M109" i="2"/>
  <c r="L109" i="2"/>
  <c r="K109" i="2"/>
  <c r="GS103" i="2"/>
  <c r="GR103" i="2"/>
  <c r="GQ103" i="2"/>
  <c r="GP103" i="2"/>
  <c r="GF103" i="2"/>
  <c r="GE103" i="2"/>
  <c r="GD103" i="2"/>
  <c r="GC103" i="2"/>
  <c r="FP103" i="2"/>
  <c r="FO103" i="2"/>
  <c r="FN103" i="2"/>
  <c r="FM103" i="2"/>
  <c r="FC103" i="2"/>
  <c r="FB103" i="2"/>
  <c r="FA103" i="2"/>
  <c r="EZ103" i="2"/>
  <c r="EM103" i="2"/>
  <c r="EL103" i="2"/>
  <c r="EK103" i="2"/>
  <c r="EJ103" i="2"/>
  <c r="DZ103" i="2"/>
  <c r="DY103" i="2"/>
  <c r="DX103" i="2"/>
  <c r="DW103" i="2"/>
  <c r="DJ103" i="2"/>
  <c r="DI103" i="2"/>
  <c r="DH103" i="2"/>
  <c r="DG103" i="2"/>
  <c r="CW103" i="2"/>
  <c r="CV103" i="2"/>
  <c r="CU103" i="2"/>
  <c r="CT103" i="2"/>
  <c r="CG103" i="2"/>
  <c r="CF103" i="2"/>
  <c r="CE103" i="2"/>
  <c r="CD103" i="2"/>
  <c r="BT103" i="2"/>
  <c r="BS103" i="2"/>
  <c r="BR103" i="2"/>
  <c r="BQ103" i="2"/>
  <c r="BD103" i="2"/>
  <c r="BC103" i="2"/>
  <c r="BB103" i="2"/>
  <c r="BA103" i="2"/>
  <c r="AQ103" i="2"/>
  <c r="AP103" i="2"/>
  <c r="AO103" i="2"/>
  <c r="AN103" i="2"/>
  <c r="AA103" i="2"/>
  <c r="Z103" i="2"/>
  <c r="Y103" i="2"/>
  <c r="X103" i="2"/>
  <c r="N103" i="2"/>
  <c r="M103" i="2"/>
  <c r="L103" i="2"/>
  <c r="K103" i="2"/>
  <c r="GS102" i="2"/>
  <c r="GR102" i="2"/>
  <c r="GQ102" i="2"/>
  <c r="GP102" i="2"/>
  <c r="GF102" i="2"/>
  <c r="GE102" i="2"/>
  <c r="GD102" i="2"/>
  <c r="GC102" i="2"/>
  <c r="FP102" i="2"/>
  <c r="FO102" i="2"/>
  <c r="FN102" i="2"/>
  <c r="FM102" i="2"/>
  <c r="FC102" i="2"/>
  <c r="FB102" i="2"/>
  <c r="FA102" i="2"/>
  <c r="EZ102" i="2"/>
  <c r="EM102" i="2"/>
  <c r="EL102" i="2"/>
  <c r="EK102" i="2"/>
  <c r="EJ102" i="2"/>
  <c r="DZ102" i="2"/>
  <c r="DY102" i="2"/>
  <c r="DX102" i="2"/>
  <c r="DW102" i="2"/>
  <c r="DJ102" i="2"/>
  <c r="DI102" i="2"/>
  <c r="DH102" i="2"/>
  <c r="DG102" i="2"/>
  <c r="CW102" i="2"/>
  <c r="CV102" i="2"/>
  <c r="CU102" i="2"/>
  <c r="CT102" i="2"/>
  <c r="CG102" i="2"/>
  <c r="CF102" i="2"/>
  <c r="CE102" i="2"/>
  <c r="CD102" i="2"/>
  <c r="BT102" i="2"/>
  <c r="BS102" i="2"/>
  <c r="BR102" i="2"/>
  <c r="BQ102" i="2"/>
  <c r="BD102" i="2"/>
  <c r="BC102" i="2"/>
  <c r="BB102" i="2"/>
  <c r="BA102" i="2"/>
  <c r="AQ102" i="2"/>
  <c r="AP102" i="2"/>
  <c r="AO102" i="2"/>
  <c r="AN102" i="2"/>
  <c r="AA102" i="2"/>
  <c r="Z102" i="2"/>
  <c r="Y102" i="2"/>
  <c r="X102" i="2"/>
  <c r="N102" i="2"/>
  <c r="M102" i="2"/>
  <c r="L102" i="2"/>
  <c r="K102" i="2"/>
  <c r="GS101" i="2"/>
  <c r="GR101" i="2"/>
  <c r="GQ101" i="2"/>
  <c r="GP101" i="2"/>
  <c r="GF101" i="2"/>
  <c r="GE101" i="2"/>
  <c r="GD101" i="2"/>
  <c r="GC101" i="2"/>
  <c r="FP101" i="2"/>
  <c r="FO101" i="2"/>
  <c r="FN101" i="2"/>
  <c r="FM101" i="2"/>
  <c r="FC101" i="2"/>
  <c r="FB101" i="2"/>
  <c r="FA101" i="2"/>
  <c r="EZ101" i="2"/>
  <c r="EM101" i="2"/>
  <c r="EL101" i="2"/>
  <c r="EK101" i="2"/>
  <c r="EJ101" i="2"/>
  <c r="DZ101" i="2"/>
  <c r="DY101" i="2"/>
  <c r="DX101" i="2"/>
  <c r="DW101" i="2"/>
  <c r="DJ101" i="2"/>
  <c r="DI101" i="2"/>
  <c r="DH101" i="2"/>
  <c r="DG101" i="2"/>
  <c r="CW101" i="2"/>
  <c r="CV101" i="2"/>
  <c r="CU101" i="2"/>
  <c r="CT101" i="2"/>
  <c r="CG101" i="2"/>
  <c r="CF101" i="2"/>
  <c r="CE101" i="2"/>
  <c r="CD101" i="2"/>
  <c r="BT101" i="2"/>
  <c r="BS101" i="2"/>
  <c r="BR101" i="2"/>
  <c r="BQ101" i="2"/>
  <c r="BD101" i="2"/>
  <c r="BC101" i="2"/>
  <c r="BB101" i="2"/>
  <c r="BA101" i="2"/>
  <c r="AQ101" i="2"/>
  <c r="AP101" i="2"/>
  <c r="AO101" i="2"/>
  <c r="AN101" i="2"/>
  <c r="AA101" i="2"/>
  <c r="Z101" i="2"/>
  <c r="Y101" i="2"/>
  <c r="X101" i="2"/>
  <c r="N101" i="2"/>
  <c r="M101" i="2"/>
  <c r="L101" i="2"/>
  <c r="K101" i="2"/>
  <c r="GS100" i="2"/>
  <c r="GR100" i="2"/>
  <c r="GQ100" i="2"/>
  <c r="GP100" i="2"/>
  <c r="GF100" i="2"/>
  <c r="GE100" i="2"/>
  <c r="GD100" i="2"/>
  <c r="GC100" i="2"/>
  <c r="FP100" i="2"/>
  <c r="FO100" i="2"/>
  <c r="FN100" i="2"/>
  <c r="FM100" i="2"/>
  <c r="FC100" i="2"/>
  <c r="FB100" i="2"/>
  <c r="FA100" i="2"/>
  <c r="EZ100" i="2"/>
  <c r="EM100" i="2"/>
  <c r="EL100" i="2"/>
  <c r="EK100" i="2"/>
  <c r="EJ100" i="2"/>
  <c r="DZ100" i="2"/>
  <c r="DY100" i="2"/>
  <c r="DX100" i="2"/>
  <c r="DW100" i="2"/>
  <c r="DJ100" i="2"/>
  <c r="DI100" i="2"/>
  <c r="DH100" i="2"/>
  <c r="DG100" i="2"/>
  <c r="CW100" i="2"/>
  <c r="CV100" i="2"/>
  <c r="CU100" i="2"/>
  <c r="CT100" i="2"/>
  <c r="CG100" i="2"/>
  <c r="CF100" i="2"/>
  <c r="CE100" i="2"/>
  <c r="CD100" i="2"/>
  <c r="BT100" i="2"/>
  <c r="BS100" i="2"/>
  <c r="BR100" i="2"/>
  <c r="BQ100" i="2"/>
  <c r="BD100" i="2"/>
  <c r="BC100" i="2"/>
  <c r="BB100" i="2"/>
  <c r="BA100" i="2"/>
  <c r="AQ100" i="2"/>
  <c r="AP100" i="2"/>
  <c r="AO100" i="2"/>
  <c r="AN100" i="2"/>
  <c r="AA100" i="2"/>
  <c r="Z100" i="2"/>
  <c r="Y100" i="2"/>
  <c r="X100" i="2"/>
  <c r="N100" i="2"/>
  <c r="M100" i="2"/>
  <c r="L100" i="2"/>
  <c r="K100" i="2"/>
  <c r="GS99" i="2"/>
  <c r="GR99" i="2"/>
  <c r="GQ99" i="2"/>
  <c r="GP99" i="2"/>
  <c r="GF99" i="2"/>
  <c r="GE99" i="2"/>
  <c r="GD99" i="2"/>
  <c r="GC99" i="2"/>
  <c r="FP99" i="2"/>
  <c r="FO99" i="2"/>
  <c r="FN99" i="2"/>
  <c r="FM99" i="2"/>
  <c r="FC99" i="2"/>
  <c r="FB99" i="2"/>
  <c r="FA99" i="2"/>
  <c r="EZ99" i="2"/>
  <c r="EM99" i="2"/>
  <c r="EL99" i="2"/>
  <c r="EK99" i="2"/>
  <c r="EJ99" i="2"/>
  <c r="DZ99" i="2"/>
  <c r="DY99" i="2"/>
  <c r="DX99" i="2"/>
  <c r="DW99" i="2"/>
  <c r="DJ99" i="2"/>
  <c r="DI99" i="2"/>
  <c r="DH99" i="2"/>
  <c r="DG99" i="2"/>
  <c r="CW99" i="2"/>
  <c r="CV99" i="2"/>
  <c r="CU99" i="2"/>
  <c r="CT99" i="2"/>
  <c r="CG99" i="2"/>
  <c r="CF99" i="2"/>
  <c r="CE99" i="2"/>
  <c r="CD99" i="2"/>
  <c r="BT99" i="2"/>
  <c r="BS99" i="2"/>
  <c r="BR99" i="2"/>
  <c r="BQ99" i="2"/>
  <c r="BD99" i="2"/>
  <c r="BC99" i="2"/>
  <c r="BB99" i="2"/>
  <c r="BA99" i="2"/>
  <c r="AQ99" i="2"/>
  <c r="AP99" i="2"/>
  <c r="AO99" i="2"/>
  <c r="AN99" i="2"/>
  <c r="AA99" i="2"/>
  <c r="Z99" i="2"/>
  <c r="Y99" i="2"/>
  <c r="X99" i="2"/>
  <c r="N99" i="2"/>
  <c r="M99" i="2"/>
  <c r="L99" i="2"/>
  <c r="K99" i="2"/>
  <c r="GS98" i="2"/>
  <c r="GR98" i="2"/>
  <c r="GQ98" i="2"/>
  <c r="GP98" i="2"/>
  <c r="GF98" i="2"/>
  <c r="GE98" i="2"/>
  <c r="GD98" i="2"/>
  <c r="GC98" i="2"/>
  <c r="FP98" i="2"/>
  <c r="FO98" i="2"/>
  <c r="FN98" i="2"/>
  <c r="FM98" i="2"/>
  <c r="FC98" i="2"/>
  <c r="FB98" i="2"/>
  <c r="FA98" i="2"/>
  <c r="EZ98" i="2"/>
  <c r="EM98" i="2"/>
  <c r="EL98" i="2"/>
  <c r="EK98" i="2"/>
  <c r="EJ98" i="2"/>
  <c r="DZ98" i="2"/>
  <c r="DY98" i="2"/>
  <c r="DX98" i="2"/>
  <c r="DW98" i="2"/>
  <c r="DJ98" i="2"/>
  <c r="DI98" i="2"/>
  <c r="DH98" i="2"/>
  <c r="DG98" i="2"/>
  <c r="CW98" i="2"/>
  <c r="CV98" i="2"/>
  <c r="CU98" i="2"/>
  <c r="CT98" i="2"/>
  <c r="CG98" i="2"/>
  <c r="CF98" i="2"/>
  <c r="CE98" i="2"/>
  <c r="CD98" i="2"/>
  <c r="BT98" i="2"/>
  <c r="BS98" i="2"/>
  <c r="BR98" i="2"/>
  <c r="BQ98" i="2"/>
  <c r="BD98" i="2"/>
  <c r="BC98" i="2"/>
  <c r="BB98" i="2"/>
  <c r="BA98" i="2"/>
  <c r="AQ98" i="2"/>
  <c r="AP98" i="2"/>
  <c r="AO98" i="2"/>
  <c r="AN98" i="2"/>
  <c r="AA98" i="2"/>
  <c r="Z98" i="2"/>
  <c r="Y98" i="2"/>
  <c r="X98" i="2"/>
  <c r="N98" i="2"/>
  <c r="M98" i="2"/>
  <c r="L98" i="2"/>
  <c r="K98" i="2"/>
  <c r="GS97" i="2"/>
  <c r="GR97" i="2"/>
  <c r="GQ97" i="2"/>
  <c r="GP97" i="2"/>
  <c r="GF97" i="2"/>
  <c r="GE97" i="2"/>
  <c r="GD97" i="2"/>
  <c r="GC97" i="2"/>
  <c r="FP97" i="2"/>
  <c r="FO97" i="2"/>
  <c r="FN97" i="2"/>
  <c r="FM97" i="2"/>
  <c r="FC97" i="2"/>
  <c r="FB97" i="2"/>
  <c r="FA97" i="2"/>
  <c r="EZ97" i="2"/>
  <c r="EM97" i="2"/>
  <c r="EL97" i="2"/>
  <c r="EK97" i="2"/>
  <c r="EJ97" i="2"/>
  <c r="DZ97" i="2"/>
  <c r="DY97" i="2"/>
  <c r="DX97" i="2"/>
  <c r="DW97" i="2"/>
  <c r="DJ97" i="2"/>
  <c r="DI97" i="2"/>
  <c r="DH97" i="2"/>
  <c r="DG97" i="2"/>
  <c r="CW97" i="2"/>
  <c r="CV97" i="2"/>
  <c r="CU97" i="2"/>
  <c r="CT97" i="2"/>
  <c r="CG97" i="2"/>
  <c r="CF97" i="2"/>
  <c r="CE97" i="2"/>
  <c r="CD97" i="2"/>
  <c r="BT97" i="2"/>
  <c r="BS97" i="2"/>
  <c r="BR97" i="2"/>
  <c r="BQ97" i="2"/>
  <c r="BD97" i="2"/>
  <c r="BC97" i="2"/>
  <c r="BB97" i="2"/>
  <c r="BA97" i="2"/>
  <c r="AQ97" i="2"/>
  <c r="AP97" i="2"/>
  <c r="AO97" i="2"/>
  <c r="AN97" i="2"/>
  <c r="AA97" i="2"/>
  <c r="Z97" i="2"/>
  <c r="Y97" i="2"/>
  <c r="X97" i="2"/>
  <c r="N97" i="2"/>
  <c r="M97" i="2"/>
  <c r="L97" i="2"/>
  <c r="K97" i="2"/>
  <c r="GS96" i="2"/>
  <c r="GR96" i="2"/>
  <c r="GQ96" i="2"/>
  <c r="GP96" i="2"/>
  <c r="GF96" i="2"/>
  <c r="GE96" i="2"/>
  <c r="GD96" i="2"/>
  <c r="GC96" i="2"/>
  <c r="FP96" i="2"/>
  <c r="FO96" i="2"/>
  <c r="FN96" i="2"/>
  <c r="FM96" i="2"/>
  <c r="FC96" i="2"/>
  <c r="FB96" i="2"/>
  <c r="FA96" i="2"/>
  <c r="EZ96" i="2"/>
  <c r="EM96" i="2"/>
  <c r="EL96" i="2"/>
  <c r="EK96" i="2"/>
  <c r="EJ96" i="2"/>
  <c r="DZ96" i="2"/>
  <c r="DY96" i="2"/>
  <c r="DX96" i="2"/>
  <c r="DW96" i="2"/>
  <c r="DJ96" i="2"/>
  <c r="DI96" i="2"/>
  <c r="DH96" i="2"/>
  <c r="DG96" i="2"/>
  <c r="CW96" i="2"/>
  <c r="CV96" i="2"/>
  <c r="CU96" i="2"/>
  <c r="CT96" i="2"/>
  <c r="CG96" i="2"/>
  <c r="CF96" i="2"/>
  <c r="CE96" i="2"/>
  <c r="CD96" i="2"/>
  <c r="BT96" i="2"/>
  <c r="BS96" i="2"/>
  <c r="BR96" i="2"/>
  <c r="BQ96" i="2"/>
  <c r="BD96" i="2"/>
  <c r="BC96" i="2"/>
  <c r="BB96" i="2"/>
  <c r="BA96" i="2"/>
  <c r="AQ96" i="2"/>
  <c r="AP96" i="2"/>
  <c r="AO96" i="2"/>
  <c r="AN96" i="2"/>
  <c r="AA96" i="2"/>
  <c r="Z96" i="2"/>
  <c r="Y96" i="2"/>
  <c r="X96" i="2"/>
  <c r="N96" i="2"/>
  <c r="M96" i="2"/>
  <c r="L96" i="2"/>
  <c r="K96" i="2"/>
  <c r="GS95" i="2"/>
  <c r="GS104" i="2" s="1"/>
  <c r="GR95" i="2"/>
  <c r="GQ95" i="2"/>
  <c r="GQ104" i="2" s="1"/>
  <c r="GP95" i="2"/>
  <c r="GF95" i="2"/>
  <c r="GE95" i="2"/>
  <c r="GD95" i="2"/>
  <c r="GC95" i="2"/>
  <c r="FP95" i="2"/>
  <c r="FP104" i="2" s="1"/>
  <c r="FO95" i="2"/>
  <c r="FN95" i="2"/>
  <c r="FN104" i="2" s="1"/>
  <c r="FM95" i="2"/>
  <c r="FC95" i="2"/>
  <c r="FB95" i="2"/>
  <c r="FB104" i="2" s="1"/>
  <c r="FA95" i="2"/>
  <c r="FA104" i="2" s="1"/>
  <c r="EZ95" i="2"/>
  <c r="EM95" i="2"/>
  <c r="EM104" i="2" s="1"/>
  <c r="EL95" i="2"/>
  <c r="EK95" i="2"/>
  <c r="EK104" i="2" s="1"/>
  <c r="EJ95" i="2"/>
  <c r="DZ95" i="2"/>
  <c r="DY95" i="2"/>
  <c r="DX95" i="2"/>
  <c r="DW95" i="2"/>
  <c r="DW104" i="2" s="1"/>
  <c r="DJ95" i="2"/>
  <c r="DI95" i="2"/>
  <c r="DH95" i="2"/>
  <c r="DG95" i="2"/>
  <c r="DG104" i="2" s="1"/>
  <c r="CW95" i="2"/>
  <c r="CV95" i="2"/>
  <c r="CV104" i="2" s="1"/>
  <c r="CU95" i="2"/>
  <c r="CT95" i="2"/>
  <c r="CG95" i="2"/>
  <c r="CF95" i="2"/>
  <c r="CF104" i="2" s="1"/>
  <c r="CE95" i="2"/>
  <c r="CE104" i="2" s="1"/>
  <c r="CD95" i="2"/>
  <c r="BT95" i="2"/>
  <c r="BS95" i="2"/>
  <c r="BR95" i="2"/>
  <c r="BR104" i="2" s="1"/>
  <c r="BQ95" i="2"/>
  <c r="BD95" i="2"/>
  <c r="BC95" i="2"/>
  <c r="BC104" i="2" s="1"/>
  <c r="BB95" i="2"/>
  <c r="BA95" i="2"/>
  <c r="BA104" i="2" s="1"/>
  <c r="AQ95" i="2"/>
  <c r="AP95" i="2"/>
  <c r="AO95" i="2"/>
  <c r="AN95" i="2"/>
  <c r="AA95" i="2"/>
  <c r="AA104" i="2" s="1"/>
  <c r="Z95" i="2"/>
  <c r="Y95" i="2"/>
  <c r="X95" i="2"/>
  <c r="N95" i="2"/>
  <c r="M95" i="2"/>
  <c r="L95" i="2"/>
  <c r="K95" i="2"/>
  <c r="GS89" i="2"/>
  <c r="GR89" i="2"/>
  <c r="GQ89" i="2"/>
  <c r="GP89" i="2"/>
  <c r="GF89" i="2"/>
  <c r="GE89" i="2"/>
  <c r="GD89" i="2"/>
  <c r="GC89" i="2"/>
  <c r="FP89" i="2"/>
  <c r="FO89" i="2"/>
  <c r="FN89" i="2"/>
  <c r="FM89" i="2"/>
  <c r="FC89" i="2"/>
  <c r="FB89" i="2"/>
  <c r="FA89" i="2"/>
  <c r="EZ89" i="2"/>
  <c r="EM89" i="2"/>
  <c r="EL89" i="2"/>
  <c r="EK89" i="2"/>
  <c r="EJ89" i="2"/>
  <c r="DZ89" i="2"/>
  <c r="DY89" i="2"/>
  <c r="DX89" i="2"/>
  <c r="DW89" i="2"/>
  <c r="DJ89" i="2"/>
  <c r="DI89" i="2"/>
  <c r="DH89" i="2"/>
  <c r="DG89" i="2"/>
  <c r="CW89" i="2"/>
  <c r="CV89" i="2"/>
  <c r="CU89" i="2"/>
  <c r="CT89" i="2"/>
  <c r="CG89" i="2"/>
  <c r="CF89" i="2"/>
  <c r="CE89" i="2"/>
  <c r="CD89" i="2"/>
  <c r="BT89" i="2"/>
  <c r="BS89" i="2"/>
  <c r="BR89" i="2"/>
  <c r="BQ89" i="2"/>
  <c r="BD89" i="2"/>
  <c r="BC89" i="2"/>
  <c r="BB89" i="2"/>
  <c r="BA89" i="2"/>
  <c r="AQ89" i="2"/>
  <c r="AP89" i="2"/>
  <c r="AO89" i="2"/>
  <c r="AN89" i="2"/>
  <c r="AA89" i="2"/>
  <c r="Z89" i="2"/>
  <c r="Y89" i="2"/>
  <c r="X89" i="2"/>
  <c r="N89" i="2"/>
  <c r="M89" i="2"/>
  <c r="L89" i="2"/>
  <c r="K89" i="2"/>
  <c r="GS88" i="2"/>
  <c r="GR88" i="2"/>
  <c r="GQ88" i="2"/>
  <c r="GP88" i="2"/>
  <c r="GF88" i="2"/>
  <c r="GE88" i="2"/>
  <c r="GD88" i="2"/>
  <c r="GC88" i="2"/>
  <c r="FP88" i="2"/>
  <c r="FO88" i="2"/>
  <c r="FN88" i="2"/>
  <c r="FM88" i="2"/>
  <c r="FC88" i="2"/>
  <c r="FB88" i="2"/>
  <c r="FA88" i="2"/>
  <c r="EZ88" i="2"/>
  <c r="EM88" i="2"/>
  <c r="EL88" i="2"/>
  <c r="EK88" i="2"/>
  <c r="EJ88" i="2"/>
  <c r="DZ88" i="2"/>
  <c r="DY88" i="2"/>
  <c r="DX88" i="2"/>
  <c r="DW88" i="2"/>
  <c r="DJ88" i="2"/>
  <c r="DI88" i="2"/>
  <c r="DH88" i="2"/>
  <c r="DG88" i="2"/>
  <c r="CW88" i="2"/>
  <c r="CV88" i="2"/>
  <c r="CU88" i="2"/>
  <c r="CT88" i="2"/>
  <c r="CG88" i="2"/>
  <c r="CF88" i="2"/>
  <c r="CE88" i="2"/>
  <c r="CD88" i="2"/>
  <c r="BT88" i="2"/>
  <c r="BS88" i="2"/>
  <c r="BR88" i="2"/>
  <c r="BQ88" i="2"/>
  <c r="BD88" i="2"/>
  <c r="BC88" i="2"/>
  <c r="BB88" i="2"/>
  <c r="BA88" i="2"/>
  <c r="AQ88" i="2"/>
  <c r="AP88" i="2"/>
  <c r="AO88" i="2"/>
  <c r="AN88" i="2"/>
  <c r="AA88" i="2"/>
  <c r="Z88" i="2"/>
  <c r="Y88" i="2"/>
  <c r="X88" i="2"/>
  <c r="N88" i="2"/>
  <c r="M88" i="2"/>
  <c r="L88" i="2"/>
  <c r="K88" i="2"/>
  <c r="GS87" i="2"/>
  <c r="GR87" i="2"/>
  <c r="GQ87" i="2"/>
  <c r="GP87" i="2"/>
  <c r="GF87" i="2"/>
  <c r="GE87" i="2"/>
  <c r="GD87" i="2"/>
  <c r="GC87" i="2"/>
  <c r="FP87" i="2"/>
  <c r="FO87" i="2"/>
  <c r="FN87" i="2"/>
  <c r="FM87" i="2"/>
  <c r="FC87" i="2"/>
  <c r="FB87" i="2"/>
  <c r="FA87" i="2"/>
  <c r="EZ87" i="2"/>
  <c r="EM87" i="2"/>
  <c r="EL87" i="2"/>
  <c r="EK87" i="2"/>
  <c r="EJ87" i="2"/>
  <c r="DZ87" i="2"/>
  <c r="DY87" i="2"/>
  <c r="DX87" i="2"/>
  <c r="DW87" i="2"/>
  <c r="DJ87" i="2"/>
  <c r="DI87" i="2"/>
  <c r="DH87" i="2"/>
  <c r="DG87" i="2"/>
  <c r="CW87" i="2"/>
  <c r="CV87" i="2"/>
  <c r="CU87" i="2"/>
  <c r="CT87" i="2"/>
  <c r="CG87" i="2"/>
  <c r="CF87" i="2"/>
  <c r="CE87" i="2"/>
  <c r="CD87" i="2"/>
  <c r="BT87" i="2"/>
  <c r="BS87" i="2"/>
  <c r="BR87" i="2"/>
  <c r="BQ87" i="2"/>
  <c r="BD87" i="2"/>
  <c r="BC87" i="2"/>
  <c r="BB87" i="2"/>
  <c r="BA87" i="2"/>
  <c r="AQ87" i="2"/>
  <c r="AP87" i="2"/>
  <c r="AO87" i="2"/>
  <c r="AN87" i="2"/>
  <c r="AA87" i="2"/>
  <c r="Z87" i="2"/>
  <c r="Y87" i="2"/>
  <c r="X87" i="2"/>
  <c r="N87" i="2"/>
  <c r="M87" i="2"/>
  <c r="L87" i="2"/>
  <c r="K87" i="2"/>
  <c r="GS86" i="2"/>
  <c r="GR86" i="2"/>
  <c r="GQ86" i="2"/>
  <c r="GP86" i="2"/>
  <c r="GF86" i="2"/>
  <c r="GE86" i="2"/>
  <c r="GD86" i="2"/>
  <c r="GC86" i="2"/>
  <c r="FP86" i="2"/>
  <c r="FO86" i="2"/>
  <c r="FN86" i="2"/>
  <c r="FM86" i="2"/>
  <c r="FC86" i="2"/>
  <c r="FB86" i="2"/>
  <c r="FA86" i="2"/>
  <c r="EZ86" i="2"/>
  <c r="EM86" i="2"/>
  <c r="EL86" i="2"/>
  <c r="EK86" i="2"/>
  <c r="EJ86" i="2"/>
  <c r="DZ86" i="2"/>
  <c r="DY86" i="2"/>
  <c r="DX86" i="2"/>
  <c r="DW86" i="2"/>
  <c r="DJ86" i="2"/>
  <c r="DI86" i="2"/>
  <c r="DH86" i="2"/>
  <c r="DG86" i="2"/>
  <c r="CW86" i="2"/>
  <c r="CV86" i="2"/>
  <c r="CU86" i="2"/>
  <c r="CT86" i="2"/>
  <c r="CG86" i="2"/>
  <c r="CF86" i="2"/>
  <c r="CE86" i="2"/>
  <c r="CD86" i="2"/>
  <c r="BT86" i="2"/>
  <c r="BS86" i="2"/>
  <c r="BR86" i="2"/>
  <c r="BQ86" i="2"/>
  <c r="BD86" i="2"/>
  <c r="BC86" i="2"/>
  <c r="BB86" i="2"/>
  <c r="BA86" i="2"/>
  <c r="AQ86" i="2"/>
  <c r="AP86" i="2"/>
  <c r="AO86" i="2"/>
  <c r="AN86" i="2"/>
  <c r="AA86" i="2"/>
  <c r="Z86" i="2"/>
  <c r="Y86" i="2"/>
  <c r="X86" i="2"/>
  <c r="N86" i="2"/>
  <c r="M86" i="2"/>
  <c r="L86" i="2"/>
  <c r="K86" i="2"/>
  <c r="GS85" i="2"/>
  <c r="GR85" i="2"/>
  <c r="GQ85" i="2"/>
  <c r="GP85" i="2"/>
  <c r="GF85" i="2"/>
  <c r="GE85" i="2"/>
  <c r="GD85" i="2"/>
  <c r="GC85" i="2"/>
  <c r="FP85" i="2"/>
  <c r="FO85" i="2"/>
  <c r="FN85" i="2"/>
  <c r="FM85" i="2"/>
  <c r="FC85" i="2"/>
  <c r="FB85" i="2"/>
  <c r="FA85" i="2"/>
  <c r="EZ85" i="2"/>
  <c r="EM85" i="2"/>
  <c r="EL85" i="2"/>
  <c r="EK85" i="2"/>
  <c r="EJ85" i="2"/>
  <c r="DZ85" i="2"/>
  <c r="DY85" i="2"/>
  <c r="DX85" i="2"/>
  <c r="DW85" i="2"/>
  <c r="DJ85" i="2"/>
  <c r="DI85" i="2"/>
  <c r="DH85" i="2"/>
  <c r="DG85" i="2"/>
  <c r="CW85" i="2"/>
  <c r="CV85" i="2"/>
  <c r="CU85" i="2"/>
  <c r="CT85" i="2"/>
  <c r="CG85" i="2"/>
  <c r="CF85" i="2"/>
  <c r="CE85" i="2"/>
  <c r="CD85" i="2"/>
  <c r="BT85" i="2"/>
  <c r="BS85" i="2"/>
  <c r="BR85" i="2"/>
  <c r="BQ85" i="2"/>
  <c r="BD85" i="2"/>
  <c r="BC85" i="2"/>
  <c r="BB85" i="2"/>
  <c r="BA85" i="2"/>
  <c r="AQ85" i="2"/>
  <c r="AP85" i="2"/>
  <c r="AO85" i="2"/>
  <c r="AN85" i="2"/>
  <c r="AA85" i="2"/>
  <c r="Z85" i="2"/>
  <c r="Y85" i="2"/>
  <c r="X85" i="2"/>
  <c r="N85" i="2"/>
  <c r="M85" i="2"/>
  <c r="L85" i="2"/>
  <c r="K85" i="2"/>
  <c r="GS84" i="2"/>
  <c r="GR84" i="2"/>
  <c r="GQ84" i="2"/>
  <c r="GP84" i="2"/>
  <c r="GF84" i="2"/>
  <c r="GE84" i="2"/>
  <c r="GD84" i="2"/>
  <c r="GC84" i="2"/>
  <c r="FP84" i="2"/>
  <c r="FO84" i="2"/>
  <c r="FN84" i="2"/>
  <c r="FM84" i="2"/>
  <c r="FC84" i="2"/>
  <c r="FB84" i="2"/>
  <c r="FA84" i="2"/>
  <c r="EZ84" i="2"/>
  <c r="EM84" i="2"/>
  <c r="EL84" i="2"/>
  <c r="EK84" i="2"/>
  <c r="EJ84" i="2"/>
  <c r="DZ84" i="2"/>
  <c r="DY84" i="2"/>
  <c r="DX84" i="2"/>
  <c r="DW84" i="2"/>
  <c r="DJ84" i="2"/>
  <c r="DI84" i="2"/>
  <c r="DH84" i="2"/>
  <c r="DG84" i="2"/>
  <c r="CW84" i="2"/>
  <c r="CV84" i="2"/>
  <c r="CU84" i="2"/>
  <c r="CT84" i="2"/>
  <c r="CG84" i="2"/>
  <c r="CF84" i="2"/>
  <c r="CE84" i="2"/>
  <c r="CD84" i="2"/>
  <c r="BT84" i="2"/>
  <c r="BS84" i="2"/>
  <c r="BR84" i="2"/>
  <c r="BQ84" i="2"/>
  <c r="BD84" i="2"/>
  <c r="BC84" i="2"/>
  <c r="BB84" i="2"/>
  <c r="BA84" i="2"/>
  <c r="AQ84" i="2"/>
  <c r="AP84" i="2"/>
  <c r="AO84" i="2"/>
  <c r="AN84" i="2"/>
  <c r="AA84" i="2"/>
  <c r="Z84" i="2"/>
  <c r="Y84" i="2"/>
  <c r="X84" i="2"/>
  <c r="N84" i="2"/>
  <c r="M84" i="2"/>
  <c r="L84" i="2"/>
  <c r="K84" i="2"/>
  <c r="GS83" i="2"/>
  <c r="GR83" i="2"/>
  <c r="GQ83" i="2"/>
  <c r="GP83" i="2"/>
  <c r="GF83" i="2"/>
  <c r="GE83" i="2"/>
  <c r="GD83" i="2"/>
  <c r="GC83" i="2"/>
  <c r="FP83" i="2"/>
  <c r="FO83" i="2"/>
  <c r="FN83" i="2"/>
  <c r="FM83" i="2"/>
  <c r="FC83" i="2"/>
  <c r="FB83" i="2"/>
  <c r="FA83" i="2"/>
  <c r="EZ83" i="2"/>
  <c r="EM83" i="2"/>
  <c r="EL83" i="2"/>
  <c r="EK83" i="2"/>
  <c r="EJ83" i="2"/>
  <c r="DZ83" i="2"/>
  <c r="DY83" i="2"/>
  <c r="DX83" i="2"/>
  <c r="DW83" i="2"/>
  <c r="DJ83" i="2"/>
  <c r="DI83" i="2"/>
  <c r="DH83" i="2"/>
  <c r="DG83" i="2"/>
  <c r="CW83" i="2"/>
  <c r="CV83" i="2"/>
  <c r="CU83" i="2"/>
  <c r="CT83" i="2"/>
  <c r="CG83" i="2"/>
  <c r="CF83" i="2"/>
  <c r="CE83" i="2"/>
  <c r="CD83" i="2"/>
  <c r="BT83" i="2"/>
  <c r="BS83" i="2"/>
  <c r="BR83" i="2"/>
  <c r="BQ83" i="2"/>
  <c r="BD83" i="2"/>
  <c r="BC83" i="2"/>
  <c r="BB83" i="2"/>
  <c r="BA83" i="2"/>
  <c r="AQ83" i="2"/>
  <c r="AP83" i="2"/>
  <c r="AO83" i="2"/>
  <c r="AN83" i="2"/>
  <c r="AA83" i="2"/>
  <c r="Z83" i="2"/>
  <c r="Y83" i="2"/>
  <c r="X83" i="2"/>
  <c r="N83" i="2"/>
  <c r="M83" i="2"/>
  <c r="L83" i="2"/>
  <c r="K83" i="2"/>
  <c r="GS82" i="2"/>
  <c r="GR82" i="2"/>
  <c r="GQ82" i="2"/>
  <c r="GP82" i="2"/>
  <c r="GF82" i="2"/>
  <c r="GE82" i="2"/>
  <c r="GD82" i="2"/>
  <c r="GC82" i="2"/>
  <c r="FP82" i="2"/>
  <c r="FO82" i="2"/>
  <c r="FN82" i="2"/>
  <c r="FM82" i="2"/>
  <c r="FC82" i="2"/>
  <c r="FC90" i="2" s="1"/>
  <c r="FB82" i="2"/>
  <c r="FA82" i="2"/>
  <c r="EZ82" i="2"/>
  <c r="EM82" i="2"/>
  <c r="EL82" i="2"/>
  <c r="EK82" i="2"/>
  <c r="EJ82" i="2"/>
  <c r="DZ82" i="2"/>
  <c r="DY82" i="2"/>
  <c r="DX82" i="2"/>
  <c r="DW82" i="2"/>
  <c r="DJ82" i="2"/>
  <c r="DI82" i="2"/>
  <c r="DH82" i="2"/>
  <c r="DG82" i="2"/>
  <c r="CW82" i="2"/>
  <c r="CW90" i="2" s="1"/>
  <c r="CV82" i="2"/>
  <c r="CU82" i="2"/>
  <c r="CT82" i="2"/>
  <c r="CG82" i="2"/>
  <c r="CF82" i="2"/>
  <c r="CE82" i="2"/>
  <c r="CD82" i="2"/>
  <c r="BT82" i="2"/>
  <c r="BS82" i="2"/>
  <c r="BR82" i="2"/>
  <c r="BQ82" i="2"/>
  <c r="BD82" i="2"/>
  <c r="BC82" i="2"/>
  <c r="BB82" i="2"/>
  <c r="BA82" i="2"/>
  <c r="AQ82" i="2"/>
  <c r="AQ90" i="2" s="1"/>
  <c r="AP82" i="2"/>
  <c r="AO82" i="2"/>
  <c r="AN82" i="2"/>
  <c r="AA82" i="2"/>
  <c r="Z82" i="2"/>
  <c r="Y82" i="2"/>
  <c r="X82" i="2"/>
  <c r="N82" i="2"/>
  <c r="M82" i="2"/>
  <c r="L82" i="2"/>
  <c r="K82" i="2"/>
  <c r="GS81" i="2"/>
  <c r="GS90" i="2" s="1"/>
  <c r="GR81" i="2"/>
  <c r="GQ81" i="2"/>
  <c r="GQ90" i="2" s="1"/>
  <c r="GP81" i="2"/>
  <c r="GF81" i="2"/>
  <c r="GE81" i="2"/>
  <c r="GE90" i="2" s="1"/>
  <c r="GD81" i="2"/>
  <c r="GD90" i="2" s="1"/>
  <c r="GC81" i="2"/>
  <c r="FP81" i="2"/>
  <c r="FP90" i="2" s="1"/>
  <c r="FO81" i="2"/>
  <c r="FO90" i="2" s="1"/>
  <c r="FN81" i="2"/>
  <c r="FM81" i="2"/>
  <c r="FC81" i="2"/>
  <c r="FB81" i="2"/>
  <c r="FA81" i="2"/>
  <c r="FA90" i="2" s="1"/>
  <c r="EZ81" i="2"/>
  <c r="EM81" i="2"/>
  <c r="EM90" i="2" s="1"/>
  <c r="EL81" i="2"/>
  <c r="EK81" i="2"/>
  <c r="EJ81" i="2"/>
  <c r="DZ81" i="2"/>
  <c r="DZ90" i="2" s="1"/>
  <c r="DY81" i="2"/>
  <c r="DX81" i="2"/>
  <c r="DW81" i="2"/>
  <c r="DW90" i="2" s="1"/>
  <c r="DJ81" i="2"/>
  <c r="DJ90" i="2" s="1"/>
  <c r="DI81" i="2"/>
  <c r="DH81" i="2"/>
  <c r="DG81" i="2"/>
  <c r="CW81" i="2"/>
  <c r="CV81" i="2"/>
  <c r="CU81" i="2"/>
  <c r="CU90" i="2" s="1"/>
  <c r="CT81" i="2"/>
  <c r="CG81" i="2"/>
  <c r="CG90" i="2" s="1"/>
  <c r="CF81" i="2"/>
  <c r="CE81" i="2"/>
  <c r="CD81" i="2"/>
  <c r="BT81" i="2"/>
  <c r="BT90" i="2" s="1"/>
  <c r="BS81" i="2"/>
  <c r="BS90" i="2" s="1"/>
  <c r="BR81" i="2"/>
  <c r="BQ81" i="2"/>
  <c r="BD81" i="2"/>
  <c r="BC81" i="2"/>
  <c r="BB81" i="2"/>
  <c r="BA81" i="2"/>
  <c r="AQ81" i="2"/>
  <c r="AP81" i="2"/>
  <c r="AO81" i="2"/>
  <c r="AN81" i="2"/>
  <c r="AA81" i="2"/>
  <c r="Z81" i="2"/>
  <c r="Y81" i="2"/>
  <c r="X81" i="2"/>
  <c r="N81" i="2"/>
  <c r="M81" i="2"/>
  <c r="M90" i="2" s="1"/>
  <c r="L81" i="2"/>
  <c r="L90" i="2" s="1"/>
  <c r="K81" i="2"/>
  <c r="GS71" i="2"/>
  <c r="GR71" i="2"/>
  <c r="GQ71" i="2"/>
  <c r="GP71" i="2"/>
  <c r="GF71" i="2"/>
  <c r="GE71" i="2"/>
  <c r="GD71" i="2"/>
  <c r="GC71" i="2"/>
  <c r="FP71" i="2"/>
  <c r="FO71" i="2"/>
  <c r="FN71" i="2"/>
  <c r="FM71" i="2"/>
  <c r="FC71" i="2"/>
  <c r="FB71" i="2"/>
  <c r="FA71" i="2"/>
  <c r="EZ71" i="2"/>
  <c r="EM71" i="2"/>
  <c r="EL71" i="2"/>
  <c r="EK71" i="2"/>
  <c r="EJ71" i="2"/>
  <c r="DZ71" i="2"/>
  <c r="DY71" i="2"/>
  <c r="DX71" i="2"/>
  <c r="DW71" i="2"/>
  <c r="DJ71" i="2"/>
  <c r="DI71" i="2"/>
  <c r="DH71" i="2"/>
  <c r="DG71" i="2"/>
  <c r="CW71" i="2"/>
  <c r="CV71" i="2"/>
  <c r="CU71" i="2"/>
  <c r="CT71" i="2"/>
  <c r="CG71" i="2"/>
  <c r="CF71" i="2"/>
  <c r="CE71" i="2"/>
  <c r="CD71" i="2"/>
  <c r="BT71" i="2"/>
  <c r="BS71" i="2"/>
  <c r="BR71" i="2"/>
  <c r="BQ71" i="2"/>
  <c r="BD71" i="2"/>
  <c r="BC71" i="2"/>
  <c r="BB71" i="2"/>
  <c r="BA71" i="2"/>
  <c r="AQ71" i="2"/>
  <c r="AP71" i="2"/>
  <c r="AO71" i="2"/>
  <c r="AN71" i="2"/>
  <c r="AA71" i="2"/>
  <c r="Z71" i="2"/>
  <c r="Y71" i="2"/>
  <c r="X71" i="2"/>
  <c r="N71" i="2"/>
  <c r="M71" i="2"/>
  <c r="L71" i="2"/>
  <c r="K71" i="2"/>
  <c r="GS70" i="2"/>
  <c r="GR70" i="2"/>
  <c r="GQ70" i="2"/>
  <c r="GP70" i="2"/>
  <c r="GF70" i="2"/>
  <c r="GE70" i="2"/>
  <c r="GD70" i="2"/>
  <c r="GC70" i="2"/>
  <c r="FP70" i="2"/>
  <c r="FO70" i="2"/>
  <c r="FN70" i="2"/>
  <c r="FM70" i="2"/>
  <c r="FC70" i="2"/>
  <c r="FB70" i="2"/>
  <c r="FA70" i="2"/>
  <c r="EZ70" i="2"/>
  <c r="EM70" i="2"/>
  <c r="EL70" i="2"/>
  <c r="EK70" i="2"/>
  <c r="EJ70" i="2"/>
  <c r="DZ70" i="2"/>
  <c r="DY70" i="2"/>
  <c r="DX70" i="2"/>
  <c r="DW70" i="2"/>
  <c r="DJ70" i="2"/>
  <c r="DI70" i="2"/>
  <c r="DH70" i="2"/>
  <c r="DG70" i="2"/>
  <c r="CW70" i="2"/>
  <c r="CV70" i="2"/>
  <c r="CU70" i="2"/>
  <c r="CT70" i="2"/>
  <c r="CG70" i="2"/>
  <c r="CF70" i="2"/>
  <c r="CE70" i="2"/>
  <c r="CD70" i="2"/>
  <c r="BT70" i="2"/>
  <c r="BS70" i="2"/>
  <c r="BR70" i="2"/>
  <c r="BQ70" i="2"/>
  <c r="BD70" i="2"/>
  <c r="BC70" i="2"/>
  <c r="BB70" i="2"/>
  <c r="BA70" i="2"/>
  <c r="AQ70" i="2"/>
  <c r="AP70" i="2"/>
  <c r="AO70" i="2"/>
  <c r="AN70" i="2"/>
  <c r="AA70" i="2"/>
  <c r="Z70" i="2"/>
  <c r="Y70" i="2"/>
  <c r="X70" i="2"/>
  <c r="N70" i="2"/>
  <c r="M70" i="2"/>
  <c r="L70" i="2"/>
  <c r="K70" i="2"/>
  <c r="GS69" i="2"/>
  <c r="GR69" i="2"/>
  <c r="GQ69" i="2"/>
  <c r="GP69" i="2"/>
  <c r="GF69" i="2"/>
  <c r="GE69" i="2"/>
  <c r="GD69" i="2"/>
  <c r="GC69" i="2"/>
  <c r="FP69" i="2"/>
  <c r="FO69" i="2"/>
  <c r="FN69" i="2"/>
  <c r="FM69" i="2"/>
  <c r="FC69" i="2"/>
  <c r="FB69" i="2"/>
  <c r="FA69" i="2"/>
  <c r="EZ69" i="2"/>
  <c r="EM69" i="2"/>
  <c r="EL69" i="2"/>
  <c r="EK69" i="2"/>
  <c r="EJ69" i="2"/>
  <c r="DZ69" i="2"/>
  <c r="DY69" i="2"/>
  <c r="DX69" i="2"/>
  <c r="DW69" i="2"/>
  <c r="DJ69" i="2"/>
  <c r="DI69" i="2"/>
  <c r="DH69" i="2"/>
  <c r="DG69" i="2"/>
  <c r="CW69" i="2"/>
  <c r="CV69" i="2"/>
  <c r="CU69" i="2"/>
  <c r="CT69" i="2"/>
  <c r="CG69" i="2"/>
  <c r="CF69" i="2"/>
  <c r="CE69" i="2"/>
  <c r="CD69" i="2"/>
  <c r="BT69" i="2"/>
  <c r="BS69" i="2"/>
  <c r="BR69" i="2"/>
  <c r="BQ69" i="2"/>
  <c r="BD69" i="2"/>
  <c r="BC69" i="2"/>
  <c r="BB69" i="2"/>
  <c r="BA69" i="2"/>
  <c r="AQ69" i="2"/>
  <c r="AP69" i="2"/>
  <c r="AO69" i="2"/>
  <c r="AN69" i="2"/>
  <c r="AA69" i="2"/>
  <c r="Z69" i="2"/>
  <c r="Y69" i="2"/>
  <c r="X69" i="2"/>
  <c r="N69" i="2"/>
  <c r="M69" i="2"/>
  <c r="L69" i="2"/>
  <c r="K69" i="2"/>
  <c r="GS68" i="2"/>
  <c r="GR68" i="2"/>
  <c r="GQ68" i="2"/>
  <c r="GP68" i="2"/>
  <c r="GF68" i="2"/>
  <c r="GE68" i="2"/>
  <c r="GD68" i="2"/>
  <c r="GC68" i="2"/>
  <c r="FP68" i="2"/>
  <c r="FO68" i="2"/>
  <c r="FN68" i="2"/>
  <c r="FM68" i="2"/>
  <c r="FC68" i="2"/>
  <c r="FB68" i="2"/>
  <c r="FA68" i="2"/>
  <c r="EZ68" i="2"/>
  <c r="EM68" i="2"/>
  <c r="EL68" i="2"/>
  <c r="EK68" i="2"/>
  <c r="EJ68" i="2"/>
  <c r="DZ68" i="2"/>
  <c r="DY68" i="2"/>
  <c r="DX68" i="2"/>
  <c r="DW68" i="2"/>
  <c r="DJ68" i="2"/>
  <c r="DI68" i="2"/>
  <c r="DH68" i="2"/>
  <c r="DG68" i="2"/>
  <c r="CW68" i="2"/>
  <c r="CV68" i="2"/>
  <c r="CU68" i="2"/>
  <c r="CT68" i="2"/>
  <c r="CG68" i="2"/>
  <c r="CF68" i="2"/>
  <c r="CE68" i="2"/>
  <c r="CD68" i="2"/>
  <c r="BT68" i="2"/>
  <c r="BS68" i="2"/>
  <c r="BR68" i="2"/>
  <c r="BQ68" i="2"/>
  <c r="BD68" i="2"/>
  <c r="BC68" i="2"/>
  <c r="BB68" i="2"/>
  <c r="BA68" i="2"/>
  <c r="AQ68" i="2"/>
  <c r="AP68" i="2"/>
  <c r="AO68" i="2"/>
  <c r="AN68" i="2"/>
  <c r="AA68" i="2"/>
  <c r="Z68" i="2"/>
  <c r="Y68" i="2"/>
  <c r="X68" i="2"/>
  <c r="N68" i="2"/>
  <c r="M68" i="2"/>
  <c r="L68" i="2"/>
  <c r="K68" i="2"/>
  <c r="GS67" i="2"/>
  <c r="GR67" i="2"/>
  <c r="GQ67" i="2"/>
  <c r="GP67" i="2"/>
  <c r="GF67" i="2"/>
  <c r="GE67" i="2"/>
  <c r="GD67" i="2"/>
  <c r="GC67" i="2"/>
  <c r="FP67" i="2"/>
  <c r="FO67" i="2"/>
  <c r="FN67" i="2"/>
  <c r="FM67" i="2"/>
  <c r="FC67" i="2"/>
  <c r="FB67" i="2"/>
  <c r="FA67" i="2"/>
  <c r="EZ67" i="2"/>
  <c r="EM67" i="2"/>
  <c r="EL67" i="2"/>
  <c r="EK67" i="2"/>
  <c r="EJ67" i="2"/>
  <c r="DZ67" i="2"/>
  <c r="DY67" i="2"/>
  <c r="DX67" i="2"/>
  <c r="DW67" i="2"/>
  <c r="DJ67" i="2"/>
  <c r="DI67" i="2"/>
  <c r="DH67" i="2"/>
  <c r="DG67" i="2"/>
  <c r="CW67" i="2"/>
  <c r="CV67" i="2"/>
  <c r="CU67" i="2"/>
  <c r="CT67" i="2"/>
  <c r="CG67" i="2"/>
  <c r="CF67" i="2"/>
  <c r="CE67" i="2"/>
  <c r="CD67" i="2"/>
  <c r="BT67" i="2"/>
  <c r="BS67" i="2"/>
  <c r="BR67" i="2"/>
  <c r="BQ67" i="2"/>
  <c r="BD67" i="2"/>
  <c r="BC67" i="2"/>
  <c r="BB67" i="2"/>
  <c r="BA67" i="2"/>
  <c r="AQ67" i="2"/>
  <c r="AP67" i="2"/>
  <c r="AO67" i="2"/>
  <c r="AN67" i="2"/>
  <c r="AA67" i="2"/>
  <c r="Z67" i="2"/>
  <c r="Y67" i="2"/>
  <c r="X67" i="2"/>
  <c r="N67" i="2"/>
  <c r="M67" i="2"/>
  <c r="L67" i="2"/>
  <c r="K67" i="2"/>
  <c r="GS66" i="2"/>
  <c r="GR66" i="2"/>
  <c r="GQ66" i="2"/>
  <c r="GP66" i="2"/>
  <c r="GF66" i="2"/>
  <c r="GE66" i="2"/>
  <c r="GD66" i="2"/>
  <c r="GC66" i="2"/>
  <c r="FP66" i="2"/>
  <c r="FO66" i="2"/>
  <c r="FN66" i="2"/>
  <c r="FM66" i="2"/>
  <c r="FC66" i="2"/>
  <c r="FB66" i="2"/>
  <c r="FA66" i="2"/>
  <c r="EZ66" i="2"/>
  <c r="EM66" i="2"/>
  <c r="EL66" i="2"/>
  <c r="EK66" i="2"/>
  <c r="EJ66" i="2"/>
  <c r="DZ66" i="2"/>
  <c r="DY66" i="2"/>
  <c r="DX66" i="2"/>
  <c r="DW66" i="2"/>
  <c r="DJ66" i="2"/>
  <c r="DI66" i="2"/>
  <c r="DH66" i="2"/>
  <c r="DG66" i="2"/>
  <c r="CW66" i="2"/>
  <c r="CV66" i="2"/>
  <c r="CU66" i="2"/>
  <c r="CT66" i="2"/>
  <c r="CG66" i="2"/>
  <c r="CF66" i="2"/>
  <c r="CE66" i="2"/>
  <c r="CD66" i="2"/>
  <c r="BT66" i="2"/>
  <c r="BS66" i="2"/>
  <c r="BR66" i="2"/>
  <c r="BQ66" i="2"/>
  <c r="BD66" i="2"/>
  <c r="BC66" i="2"/>
  <c r="BB66" i="2"/>
  <c r="BA66" i="2"/>
  <c r="AQ66" i="2"/>
  <c r="AP66" i="2"/>
  <c r="AO66" i="2"/>
  <c r="AN66" i="2"/>
  <c r="AA66" i="2"/>
  <c r="Z66" i="2"/>
  <c r="Y66" i="2"/>
  <c r="X66" i="2"/>
  <c r="N66" i="2"/>
  <c r="M66" i="2"/>
  <c r="L66" i="2"/>
  <c r="K66" i="2"/>
  <c r="GS65" i="2"/>
  <c r="GR65" i="2"/>
  <c r="GQ65" i="2"/>
  <c r="GP65" i="2"/>
  <c r="GF65" i="2"/>
  <c r="GE65" i="2"/>
  <c r="GD65" i="2"/>
  <c r="GC65" i="2"/>
  <c r="FP65" i="2"/>
  <c r="FO65" i="2"/>
  <c r="FN65" i="2"/>
  <c r="FM65" i="2"/>
  <c r="FC65" i="2"/>
  <c r="FB65" i="2"/>
  <c r="FA65" i="2"/>
  <c r="EZ65" i="2"/>
  <c r="EM65" i="2"/>
  <c r="EL65" i="2"/>
  <c r="EK65" i="2"/>
  <c r="EJ65" i="2"/>
  <c r="DZ65" i="2"/>
  <c r="DY65" i="2"/>
  <c r="DX65" i="2"/>
  <c r="DW65" i="2"/>
  <c r="DJ65" i="2"/>
  <c r="DI65" i="2"/>
  <c r="DH65" i="2"/>
  <c r="DG65" i="2"/>
  <c r="CW65" i="2"/>
  <c r="CV65" i="2"/>
  <c r="CU65" i="2"/>
  <c r="CT65" i="2"/>
  <c r="CG65" i="2"/>
  <c r="CF65" i="2"/>
  <c r="CE65" i="2"/>
  <c r="CD65" i="2"/>
  <c r="BT65" i="2"/>
  <c r="BS65" i="2"/>
  <c r="BR65" i="2"/>
  <c r="BQ65" i="2"/>
  <c r="BD65" i="2"/>
  <c r="BC65" i="2"/>
  <c r="BB65" i="2"/>
  <c r="BA65" i="2"/>
  <c r="AQ65" i="2"/>
  <c r="AP65" i="2"/>
  <c r="AO65" i="2"/>
  <c r="AN65" i="2"/>
  <c r="AA65" i="2"/>
  <c r="Z65" i="2"/>
  <c r="Y65" i="2"/>
  <c r="X65" i="2"/>
  <c r="N65" i="2"/>
  <c r="M65" i="2"/>
  <c r="L65" i="2"/>
  <c r="K65" i="2"/>
  <c r="GS64" i="2"/>
  <c r="GR64" i="2"/>
  <c r="GQ64" i="2"/>
  <c r="GP64" i="2"/>
  <c r="GF64" i="2"/>
  <c r="GF72" i="2" s="1"/>
  <c r="GE64" i="2"/>
  <c r="GD64" i="2"/>
  <c r="GC64" i="2"/>
  <c r="FP64" i="2"/>
  <c r="FO64" i="2"/>
  <c r="FN64" i="2"/>
  <c r="FM64" i="2"/>
  <c r="FC64" i="2"/>
  <c r="FB64" i="2"/>
  <c r="FA64" i="2"/>
  <c r="EZ64" i="2"/>
  <c r="EM64" i="2"/>
  <c r="EL64" i="2"/>
  <c r="EK64" i="2"/>
  <c r="EJ64" i="2"/>
  <c r="DZ64" i="2"/>
  <c r="DY64" i="2"/>
  <c r="DX64" i="2"/>
  <c r="DW64" i="2"/>
  <c r="DJ64" i="2"/>
  <c r="DI64" i="2"/>
  <c r="DH64" i="2"/>
  <c r="DG64" i="2"/>
  <c r="CW64" i="2"/>
  <c r="CV64" i="2"/>
  <c r="CU64" i="2"/>
  <c r="CT64" i="2"/>
  <c r="CG64" i="2"/>
  <c r="CF64" i="2"/>
  <c r="CE64" i="2"/>
  <c r="CD64" i="2"/>
  <c r="BT64" i="2"/>
  <c r="BT72" i="2" s="1"/>
  <c r="BS64" i="2"/>
  <c r="BR64" i="2"/>
  <c r="BQ64" i="2"/>
  <c r="BD64" i="2"/>
  <c r="BC64" i="2"/>
  <c r="BB64" i="2"/>
  <c r="BA64" i="2"/>
  <c r="AQ64" i="2"/>
  <c r="AP64" i="2"/>
  <c r="AO64" i="2"/>
  <c r="AN64" i="2"/>
  <c r="AA64" i="2"/>
  <c r="Z64" i="2"/>
  <c r="Y64" i="2"/>
  <c r="X64" i="2"/>
  <c r="N64" i="2"/>
  <c r="N72" i="2" s="1"/>
  <c r="M64" i="2"/>
  <c r="L64" i="2"/>
  <c r="K64" i="2"/>
  <c r="GS63" i="2"/>
  <c r="GS72" i="2" s="1"/>
  <c r="GR63" i="2"/>
  <c r="GQ63" i="2"/>
  <c r="GP63" i="2"/>
  <c r="GP72" i="2" s="1"/>
  <c r="GF63" i="2"/>
  <c r="GE63" i="2"/>
  <c r="GD63" i="2"/>
  <c r="GC63" i="2"/>
  <c r="FP63" i="2"/>
  <c r="FP72" i="2" s="1"/>
  <c r="FO63" i="2"/>
  <c r="FN63" i="2"/>
  <c r="FN72" i="2" s="1"/>
  <c r="FM63" i="2"/>
  <c r="FC63" i="2"/>
  <c r="FC72" i="2" s="1"/>
  <c r="FB63" i="2"/>
  <c r="FB72" i="2" s="1"/>
  <c r="FA63" i="2"/>
  <c r="FA72" i="2" s="1"/>
  <c r="EZ63" i="2"/>
  <c r="EZ72" i="2" s="1"/>
  <c r="EM63" i="2"/>
  <c r="EM72" i="2" s="1"/>
  <c r="EL63" i="2"/>
  <c r="EL72" i="2" s="1"/>
  <c r="EK63" i="2"/>
  <c r="EJ63" i="2"/>
  <c r="DZ63" i="2"/>
  <c r="DY63" i="2"/>
  <c r="DX63" i="2"/>
  <c r="DW63" i="2"/>
  <c r="DJ63" i="2"/>
  <c r="DJ72" i="2" s="1"/>
  <c r="DI63" i="2"/>
  <c r="DH63" i="2"/>
  <c r="DH72" i="2" s="1"/>
  <c r="DG63" i="2"/>
  <c r="DG72" i="2" s="1"/>
  <c r="CW63" i="2"/>
  <c r="CW72" i="2" s="1"/>
  <c r="CV63" i="2"/>
  <c r="CV72" i="2" s="1"/>
  <c r="CU63" i="2"/>
  <c r="CT63" i="2"/>
  <c r="CT72" i="2" s="1"/>
  <c r="CG63" i="2"/>
  <c r="CF63" i="2"/>
  <c r="CF72" i="2" s="1"/>
  <c r="CE63" i="2"/>
  <c r="CD63" i="2"/>
  <c r="CD72" i="2" s="1"/>
  <c r="BT63" i="2"/>
  <c r="BS63" i="2"/>
  <c r="BR63" i="2"/>
  <c r="BR72" i="2" s="1"/>
  <c r="BQ63" i="2"/>
  <c r="BD63" i="2"/>
  <c r="BC63" i="2"/>
  <c r="BC72" i="2" s="1"/>
  <c r="BB63" i="2"/>
  <c r="BA63" i="2"/>
  <c r="AQ63" i="2"/>
  <c r="AP63" i="2"/>
  <c r="AP72" i="2" s="1"/>
  <c r="AO63" i="2"/>
  <c r="AO72" i="2" s="1"/>
  <c r="AN63" i="2"/>
  <c r="AN72" i="2" s="1"/>
  <c r="AA63" i="2"/>
  <c r="Z63" i="2"/>
  <c r="Z72" i="2" s="1"/>
  <c r="Y63" i="2"/>
  <c r="X63" i="2"/>
  <c r="N63" i="2"/>
  <c r="M63" i="2"/>
  <c r="L63" i="2"/>
  <c r="K63" i="2"/>
  <c r="GS57" i="2"/>
  <c r="GR57" i="2"/>
  <c r="GQ57" i="2"/>
  <c r="GP57" i="2"/>
  <c r="GF57" i="2"/>
  <c r="GE57" i="2"/>
  <c r="GD57" i="2"/>
  <c r="GC57" i="2"/>
  <c r="FP57" i="2"/>
  <c r="FO57" i="2"/>
  <c r="FN57" i="2"/>
  <c r="FM57" i="2"/>
  <c r="FC57" i="2"/>
  <c r="FB57" i="2"/>
  <c r="FA57" i="2"/>
  <c r="EZ57" i="2"/>
  <c r="EM57" i="2"/>
  <c r="EL57" i="2"/>
  <c r="EK57" i="2"/>
  <c r="EJ57" i="2"/>
  <c r="DZ57" i="2"/>
  <c r="DY57" i="2"/>
  <c r="DX57" i="2"/>
  <c r="DW57" i="2"/>
  <c r="DJ57" i="2"/>
  <c r="DI57" i="2"/>
  <c r="DH57" i="2"/>
  <c r="DG57" i="2"/>
  <c r="CW57" i="2"/>
  <c r="CV57" i="2"/>
  <c r="CU57" i="2"/>
  <c r="CT57" i="2"/>
  <c r="CG57" i="2"/>
  <c r="CF57" i="2"/>
  <c r="CE57" i="2"/>
  <c r="CD57" i="2"/>
  <c r="BT57" i="2"/>
  <c r="BS57" i="2"/>
  <c r="BR57" i="2"/>
  <c r="BQ57" i="2"/>
  <c r="BD57" i="2"/>
  <c r="BC57" i="2"/>
  <c r="BB57" i="2"/>
  <c r="BA57" i="2"/>
  <c r="AQ57" i="2"/>
  <c r="AP57" i="2"/>
  <c r="AO57" i="2"/>
  <c r="AN57" i="2"/>
  <c r="AA57" i="2"/>
  <c r="Z57" i="2"/>
  <c r="Y57" i="2"/>
  <c r="X57" i="2"/>
  <c r="N57" i="2"/>
  <c r="M57" i="2"/>
  <c r="L57" i="2"/>
  <c r="K57" i="2"/>
  <c r="GS56" i="2"/>
  <c r="GR56" i="2"/>
  <c r="GQ56" i="2"/>
  <c r="GP56" i="2"/>
  <c r="GF56" i="2"/>
  <c r="GE56" i="2"/>
  <c r="GD56" i="2"/>
  <c r="GC56" i="2"/>
  <c r="FP56" i="2"/>
  <c r="FO56" i="2"/>
  <c r="FN56" i="2"/>
  <c r="FM56" i="2"/>
  <c r="FC56" i="2"/>
  <c r="FB56" i="2"/>
  <c r="FA56" i="2"/>
  <c r="EZ56" i="2"/>
  <c r="EM56" i="2"/>
  <c r="EL56" i="2"/>
  <c r="EK56" i="2"/>
  <c r="EJ56" i="2"/>
  <c r="DZ56" i="2"/>
  <c r="DY56" i="2"/>
  <c r="DX56" i="2"/>
  <c r="DW56" i="2"/>
  <c r="DJ56" i="2"/>
  <c r="DI56" i="2"/>
  <c r="DH56" i="2"/>
  <c r="DG56" i="2"/>
  <c r="CW56" i="2"/>
  <c r="CV56" i="2"/>
  <c r="CU56" i="2"/>
  <c r="CT56" i="2"/>
  <c r="CG56" i="2"/>
  <c r="CF56" i="2"/>
  <c r="CE56" i="2"/>
  <c r="CD56" i="2"/>
  <c r="BT56" i="2"/>
  <c r="BS56" i="2"/>
  <c r="BR56" i="2"/>
  <c r="BQ56" i="2"/>
  <c r="BD56" i="2"/>
  <c r="BC56" i="2"/>
  <c r="BB56" i="2"/>
  <c r="BA56" i="2"/>
  <c r="AQ56" i="2"/>
  <c r="AP56" i="2"/>
  <c r="AO56" i="2"/>
  <c r="AN56" i="2"/>
  <c r="AA56" i="2"/>
  <c r="Z56" i="2"/>
  <c r="Y56" i="2"/>
  <c r="X56" i="2"/>
  <c r="N56" i="2"/>
  <c r="M56" i="2"/>
  <c r="L56" i="2"/>
  <c r="K56" i="2"/>
  <c r="GS55" i="2"/>
  <c r="GR55" i="2"/>
  <c r="GQ55" i="2"/>
  <c r="GP55" i="2"/>
  <c r="GF55" i="2"/>
  <c r="GE55" i="2"/>
  <c r="GD55" i="2"/>
  <c r="GC55" i="2"/>
  <c r="FP55" i="2"/>
  <c r="FO55" i="2"/>
  <c r="FN55" i="2"/>
  <c r="FM55" i="2"/>
  <c r="FC55" i="2"/>
  <c r="FB55" i="2"/>
  <c r="FA55" i="2"/>
  <c r="EZ55" i="2"/>
  <c r="EM55" i="2"/>
  <c r="EL55" i="2"/>
  <c r="EK55" i="2"/>
  <c r="EJ55" i="2"/>
  <c r="DZ55" i="2"/>
  <c r="DY55" i="2"/>
  <c r="DX55" i="2"/>
  <c r="DW55" i="2"/>
  <c r="DJ55" i="2"/>
  <c r="DI55" i="2"/>
  <c r="DH55" i="2"/>
  <c r="DG55" i="2"/>
  <c r="CW55" i="2"/>
  <c r="CV55" i="2"/>
  <c r="CU55" i="2"/>
  <c r="CT55" i="2"/>
  <c r="CG55" i="2"/>
  <c r="CF55" i="2"/>
  <c r="CE55" i="2"/>
  <c r="CD55" i="2"/>
  <c r="BT55" i="2"/>
  <c r="BS55" i="2"/>
  <c r="BR55" i="2"/>
  <c r="BQ55" i="2"/>
  <c r="BD55" i="2"/>
  <c r="BC55" i="2"/>
  <c r="BB55" i="2"/>
  <c r="BA55" i="2"/>
  <c r="AQ55" i="2"/>
  <c r="AP55" i="2"/>
  <c r="AO55" i="2"/>
  <c r="AN55" i="2"/>
  <c r="AA55" i="2"/>
  <c r="Z55" i="2"/>
  <c r="Y55" i="2"/>
  <c r="X55" i="2"/>
  <c r="N55" i="2"/>
  <c r="M55" i="2"/>
  <c r="L55" i="2"/>
  <c r="K55" i="2"/>
  <c r="GS54" i="2"/>
  <c r="GR54" i="2"/>
  <c r="GQ54" i="2"/>
  <c r="GP54" i="2"/>
  <c r="GF54" i="2"/>
  <c r="GE54" i="2"/>
  <c r="GD54" i="2"/>
  <c r="GC54" i="2"/>
  <c r="FP54" i="2"/>
  <c r="FO54" i="2"/>
  <c r="FN54" i="2"/>
  <c r="FM54" i="2"/>
  <c r="FC54" i="2"/>
  <c r="FB54" i="2"/>
  <c r="FA54" i="2"/>
  <c r="EZ54" i="2"/>
  <c r="EM54" i="2"/>
  <c r="EL54" i="2"/>
  <c r="EK54" i="2"/>
  <c r="EJ54" i="2"/>
  <c r="DZ54" i="2"/>
  <c r="DY54" i="2"/>
  <c r="DX54" i="2"/>
  <c r="DW54" i="2"/>
  <c r="DJ54" i="2"/>
  <c r="DI54" i="2"/>
  <c r="DH54" i="2"/>
  <c r="DG54" i="2"/>
  <c r="CW54" i="2"/>
  <c r="CV54" i="2"/>
  <c r="CU54" i="2"/>
  <c r="CT54" i="2"/>
  <c r="CG54" i="2"/>
  <c r="CF54" i="2"/>
  <c r="CE54" i="2"/>
  <c r="CD54" i="2"/>
  <c r="BT54" i="2"/>
  <c r="BS54" i="2"/>
  <c r="BR54" i="2"/>
  <c r="BQ54" i="2"/>
  <c r="BD54" i="2"/>
  <c r="BC54" i="2"/>
  <c r="BB54" i="2"/>
  <c r="BA54" i="2"/>
  <c r="AQ54" i="2"/>
  <c r="AP54" i="2"/>
  <c r="AO54" i="2"/>
  <c r="AN54" i="2"/>
  <c r="AA54" i="2"/>
  <c r="Z54" i="2"/>
  <c r="Y54" i="2"/>
  <c r="X54" i="2"/>
  <c r="N54" i="2"/>
  <c r="M54" i="2"/>
  <c r="L54" i="2"/>
  <c r="K54" i="2"/>
  <c r="GS53" i="2"/>
  <c r="GR53" i="2"/>
  <c r="GQ53" i="2"/>
  <c r="GP53" i="2"/>
  <c r="GF53" i="2"/>
  <c r="GE53" i="2"/>
  <c r="GD53" i="2"/>
  <c r="GC53" i="2"/>
  <c r="FP53" i="2"/>
  <c r="FO53" i="2"/>
  <c r="FN53" i="2"/>
  <c r="FM53" i="2"/>
  <c r="FC53" i="2"/>
  <c r="FB53" i="2"/>
  <c r="FA53" i="2"/>
  <c r="EZ53" i="2"/>
  <c r="EM53" i="2"/>
  <c r="EL53" i="2"/>
  <c r="EK53" i="2"/>
  <c r="EJ53" i="2"/>
  <c r="DZ53" i="2"/>
  <c r="DY53" i="2"/>
  <c r="DX53" i="2"/>
  <c r="DW53" i="2"/>
  <c r="DJ53" i="2"/>
  <c r="DI53" i="2"/>
  <c r="DH53" i="2"/>
  <c r="DG53" i="2"/>
  <c r="CW53" i="2"/>
  <c r="CV53" i="2"/>
  <c r="CU53" i="2"/>
  <c r="CT53" i="2"/>
  <c r="CG53" i="2"/>
  <c r="CF53" i="2"/>
  <c r="CE53" i="2"/>
  <c r="CD53" i="2"/>
  <c r="BT53" i="2"/>
  <c r="BS53" i="2"/>
  <c r="BR53" i="2"/>
  <c r="BQ53" i="2"/>
  <c r="BD53" i="2"/>
  <c r="BC53" i="2"/>
  <c r="BB53" i="2"/>
  <c r="BA53" i="2"/>
  <c r="AQ53" i="2"/>
  <c r="AP53" i="2"/>
  <c r="AO53" i="2"/>
  <c r="AN53" i="2"/>
  <c r="AA53" i="2"/>
  <c r="Z53" i="2"/>
  <c r="Y53" i="2"/>
  <c r="X53" i="2"/>
  <c r="N53" i="2"/>
  <c r="M53" i="2"/>
  <c r="L53" i="2"/>
  <c r="K53" i="2"/>
  <c r="GS52" i="2"/>
  <c r="GR52" i="2"/>
  <c r="GQ52" i="2"/>
  <c r="GP52" i="2"/>
  <c r="GF52" i="2"/>
  <c r="GE52" i="2"/>
  <c r="GD52" i="2"/>
  <c r="GC52" i="2"/>
  <c r="FP52" i="2"/>
  <c r="FO52" i="2"/>
  <c r="FN52" i="2"/>
  <c r="FM52" i="2"/>
  <c r="FC52" i="2"/>
  <c r="FB52" i="2"/>
  <c r="FA52" i="2"/>
  <c r="EZ52" i="2"/>
  <c r="EM52" i="2"/>
  <c r="EL52" i="2"/>
  <c r="EK52" i="2"/>
  <c r="EJ52" i="2"/>
  <c r="DZ52" i="2"/>
  <c r="DY52" i="2"/>
  <c r="DX52" i="2"/>
  <c r="DW52" i="2"/>
  <c r="DJ52" i="2"/>
  <c r="DI52" i="2"/>
  <c r="DH52" i="2"/>
  <c r="DG52" i="2"/>
  <c r="CW52" i="2"/>
  <c r="CV52" i="2"/>
  <c r="CU52" i="2"/>
  <c r="CT52" i="2"/>
  <c r="CG52" i="2"/>
  <c r="CF52" i="2"/>
  <c r="CE52" i="2"/>
  <c r="CD52" i="2"/>
  <c r="BT52" i="2"/>
  <c r="BS52" i="2"/>
  <c r="BR52" i="2"/>
  <c r="BQ52" i="2"/>
  <c r="BD52" i="2"/>
  <c r="BC52" i="2"/>
  <c r="BB52" i="2"/>
  <c r="BA52" i="2"/>
  <c r="AQ52" i="2"/>
  <c r="AP52" i="2"/>
  <c r="AO52" i="2"/>
  <c r="AN52" i="2"/>
  <c r="AA52" i="2"/>
  <c r="Z52" i="2"/>
  <c r="Y52" i="2"/>
  <c r="X52" i="2"/>
  <c r="N52" i="2"/>
  <c r="M52" i="2"/>
  <c r="L52" i="2"/>
  <c r="K52" i="2"/>
  <c r="GS51" i="2"/>
  <c r="GR51" i="2"/>
  <c r="GQ51" i="2"/>
  <c r="GP51" i="2"/>
  <c r="GF51" i="2"/>
  <c r="GE51" i="2"/>
  <c r="GD51" i="2"/>
  <c r="GC51" i="2"/>
  <c r="FP51" i="2"/>
  <c r="FO51" i="2"/>
  <c r="FN51" i="2"/>
  <c r="FM51" i="2"/>
  <c r="FC51" i="2"/>
  <c r="FB51" i="2"/>
  <c r="FA51" i="2"/>
  <c r="EZ51" i="2"/>
  <c r="EM51" i="2"/>
  <c r="EL51" i="2"/>
  <c r="EK51" i="2"/>
  <c r="EJ51" i="2"/>
  <c r="DZ51" i="2"/>
  <c r="DY51" i="2"/>
  <c r="DX51" i="2"/>
  <c r="DW51" i="2"/>
  <c r="DJ51" i="2"/>
  <c r="DI51" i="2"/>
  <c r="DH51" i="2"/>
  <c r="DG51" i="2"/>
  <c r="CW51" i="2"/>
  <c r="CV51" i="2"/>
  <c r="CU51" i="2"/>
  <c r="CT51" i="2"/>
  <c r="CG51" i="2"/>
  <c r="CF51" i="2"/>
  <c r="CE51" i="2"/>
  <c r="CD51" i="2"/>
  <c r="BT51" i="2"/>
  <c r="BS51" i="2"/>
  <c r="BR51" i="2"/>
  <c r="BQ51" i="2"/>
  <c r="BD51" i="2"/>
  <c r="BC51" i="2"/>
  <c r="BB51" i="2"/>
  <c r="BA51" i="2"/>
  <c r="AQ51" i="2"/>
  <c r="AP51" i="2"/>
  <c r="AO51" i="2"/>
  <c r="AN51" i="2"/>
  <c r="AA51" i="2"/>
  <c r="Z51" i="2"/>
  <c r="Y51" i="2"/>
  <c r="X51" i="2"/>
  <c r="N51" i="2"/>
  <c r="M51" i="2"/>
  <c r="L51" i="2"/>
  <c r="K51" i="2"/>
  <c r="GS50" i="2"/>
  <c r="GR50" i="2"/>
  <c r="GQ50" i="2"/>
  <c r="GP50" i="2"/>
  <c r="GF50" i="2"/>
  <c r="GE50" i="2"/>
  <c r="GD50" i="2"/>
  <c r="GC50" i="2"/>
  <c r="FP50" i="2"/>
  <c r="FO50" i="2"/>
  <c r="FN50" i="2"/>
  <c r="FM50" i="2"/>
  <c r="FC50" i="2"/>
  <c r="FB50" i="2"/>
  <c r="FA50" i="2"/>
  <c r="EZ50" i="2"/>
  <c r="EM50" i="2"/>
  <c r="EL50" i="2"/>
  <c r="EK50" i="2"/>
  <c r="EJ50" i="2"/>
  <c r="DZ50" i="2"/>
  <c r="DY50" i="2"/>
  <c r="DX50" i="2"/>
  <c r="DW50" i="2"/>
  <c r="DJ50" i="2"/>
  <c r="DI50" i="2"/>
  <c r="DH50" i="2"/>
  <c r="DG50" i="2"/>
  <c r="CW50" i="2"/>
  <c r="CV50" i="2"/>
  <c r="CU50" i="2"/>
  <c r="CT50" i="2"/>
  <c r="CG50" i="2"/>
  <c r="CF50" i="2"/>
  <c r="CE50" i="2"/>
  <c r="CD50" i="2"/>
  <c r="BT50" i="2"/>
  <c r="BS50" i="2"/>
  <c r="BR50" i="2"/>
  <c r="BQ50" i="2"/>
  <c r="BD50" i="2"/>
  <c r="BC50" i="2"/>
  <c r="BB50" i="2"/>
  <c r="BA50" i="2"/>
  <c r="AQ50" i="2"/>
  <c r="AP50" i="2"/>
  <c r="AO50" i="2"/>
  <c r="AN50" i="2"/>
  <c r="AA50" i="2"/>
  <c r="Z50" i="2"/>
  <c r="Y50" i="2"/>
  <c r="X50" i="2"/>
  <c r="N50" i="2"/>
  <c r="M50" i="2"/>
  <c r="L50" i="2"/>
  <c r="K50" i="2"/>
  <c r="GS49" i="2"/>
  <c r="GS58" i="2" s="1"/>
  <c r="GR49" i="2"/>
  <c r="GR58" i="2" s="1"/>
  <c r="GQ49" i="2"/>
  <c r="GP49" i="2"/>
  <c r="GP58" i="2" s="1"/>
  <c r="GF49" i="2"/>
  <c r="GE49" i="2"/>
  <c r="GE58" i="2" s="1"/>
  <c r="GD49" i="2"/>
  <c r="GD58" i="2" s="1"/>
  <c r="GC49" i="2"/>
  <c r="FP49" i="2"/>
  <c r="FP58" i="2" s="1"/>
  <c r="FO49" i="2"/>
  <c r="FO58" i="2" s="1"/>
  <c r="FN49" i="2"/>
  <c r="FN58" i="2" s="1"/>
  <c r="FM49" i="2"/>
  <c r="FC49" i="2"/>
  <c r="FB49" i="2"/>
  <c r="FA49" i="2"/>
  <c r="FA58" i="2" s="1"/>
  <c r="EZ49" i="2"/>
  <c r="EZ58" i="2" s="1"/>
  <c r="EM49" i="2"/>
  <c r="EL49" i="2"/>
  <c r="EL58" i="2" s="1"/>
  <c r="EK49" i="2"/>
  <c r="EJ49" i="2"/>
  <c r="DZ49" i="2"/>
  <c r="DY49" i="2"/>
  <c r="DX49" i="2"/>
  <c r="DW49" i="2"/>
  <c r="DJ49" i="2"/>
  <c r="DJ58" i="2" s="1"/>
  <c r="DI49" i="2"/>
  <c r="DH49" i="2"/>
  <c r="DH58" i="2" s="1"/>
  <c r="DG49" i="2"/>
  <c r="CW49" i="2"/>
  <c r="CV49" i="2"/>
  <c r="CU49" i="2"/>
  <c r="CU58" i="2" s="1"/>
  <c r="CT49" i="2"/>
  <c r="CT58" i="2" s="1"/>
  <c r="CG49" i="2"/>
  <c r="CG58" i="2" s="1"/>
  <c r="CF49" i="2"/>
  <c r="CE49" i="2"/>
  <c r="CD49" i="2"/>
  <c r="CD58" i="2" s="1"/>
  <c r="BT49" i="2"/>
  <c r="BS49" i="2"/>
  <c r="BR49" i="2"/>
  <c r="BR58" i="2" s="1"/>
  <c r="BQ49" i="2"/>
  <c r="BD49" i="2"/>
  <c r="BC49" i="2"/>
  <c r="BB49" i="2"/>
  <c r="BA49" i="2"/>
  <c r="AQ49" i="2"/>
  <c r="AP49" i="2"/>
  <c r="AO49" i="2"/>
  <c r="AO58" i="2" s="1"/>
  <c r="AN49" i="2"/>
  <c r="AA49" i="2"/>
  <c r="Z49" i="2"/>
  <c r="Y49" i="2"/>
  <c r="X49" i="2"/>
  <c r="N49" i="2"/>
  <c r="M49" i="2"/>
  <c r="L49" i="2"/>
  <c r="L58" i="2" s="1"/>
  <c r="K49" i="2"/>
  <c r="GS43" i="2"/>
  <c r="GR43" i="2"/>
  <c r="GQ43" i="2"/>
  <c r="GP43" i="2"/>
  <c r="GF43" i="2"/>
  <c r="GE43" i="2"/>
  <c r="GD43" i="2"/>
  <c r="GC43" i="2"/>
  <c r="FP43" i="2"/>
  <c r="FO43" i="2"/>
  <c r="FN43" i="2"/>
  <c r="FM43" i="2"/>
  <c r="FC43" i="2"/>
  <c r="FB43" i="2"/>
  <c r="FA43" i="2"/>
  <c r="EZ43" i="2"/>
  <c r="EM43" i="2"/>
  <c r="EL43" i="2"/>
  <c r="EK43" i="2"/>
  <c r="EJ43" i="2"/>
  <c r="DZ43" i="2"/>
  <c r="DY43" i="2"/>
  <c r="DX43" i="2"/>
  <c r="DW43" i="2"/>
  <c r="DJ43" i="2"/>
  <c r="DI43" i="2"/>
  <c r="DH43" i="2"/>
  <c r="DG43" i="2"/>
  <c r="CW43" i="2"/>
  <c r="CV43" i="2"/>
  <c r="CU43" i="2"/>
  <c r="CT43" i="2"/>
  <c r="CG43" i="2"/>
  <c r="CF43" i="2"/>
  <c r="CE43" i="2"/>
  <c r="CD43" i="2"/>
  <c r="BT43" i="2"/>
  <c r="BS43" i="2"/>
  <c r="BR43" i="2"/>
  <c r="BQ43" i="2"/>
  <c r="BD43" i="2"/>
  <c r="BC43" i="2"/>
  <c r="BB43" i="2"/>
  <c r="BA43" i="2"/>
  <c r="AQ43" i="2"/>
  <c r="AP43" i="2"/>
  <c r="AO43" i="2"/>
  <c r="AN43" i="2"/>
  <c r="AA43" i="2"/>
  <c r="Z43" i="2"/>
  <c r="Y43" i="2"/>
  <c r="X43" i="2"/>
  <c r="N43" i="2"/>
  <c r="M43" i="2"/>
  <c r="L43" i="2"/>
  <c r="K43" i="2"/>
  <c r="GS42" i="2"/>
  <c r="GR42" i="2"/>
  <c r="GQ42" i="2"/>
  <c r="GP42" i="2"/>
  <c r="GF42" i="2"/>
  <c r="GE42" i="2"/>
  <c r="GD42" i="2"/>
  <c r="GC42" i="2"/>
  <c r="FP42" i="2"/>
  <c r="FO42" i="2"/>
  <c r="FN42" i="2"/>
  <c r="FM42" i="2"/>
  <c r="FC42" i="2"/>
  <c r="FB42" i="2"/>
  <c r="FA42" i="2"/>
  <c r="EZ42" i="2"/>
  <c r="EM42" i="2"/>
  <c r="EL42" i="2"/>
  <c r="EK42" i="2"/>
  <c r="EJ42" i="2"/>
  <c r="DZ42" i="2"/>
  <c r="DY42" i="2"/>
  <c r="DX42" i="2"/>
  <c r="DW42" i="2"/>
  <c r="DJ42" i="2"/>
  <c r="DI42" i="2"/>
  <c r="DH42" i="2"/>
  <c r="DG42" i="2"/>
  <c r="CW42" i="2"/>
  <c r="CV42" i="2"/>
  <c r="CU42" i="2"/>
  <c r="CT42" i="2"/>
  <c r="CG42" i="2"/>
  <c r="CF42" i="2"/>
  <c r="CE42" i="2"/>
  <c r="CD42" i="2"/>
  <c r="BT42" i="2"/>
  <c r="BS42" i="2"/>
  <c r="BR42" i="2"/>
  <c r="BQ42" i="2"/>
  <c r="BD42" i="2"/>
  <c r="BC42" i="2"/>
  <c r="BB42" i="2"/>
  <c r="BA42" i="2"/>
  <c r="AQ42" i="2"/>
  <c r="AP42" i="2"/>
  <c r="AO42" i="2"/>
  <c r="AN42" i="2"/>
  <c r="AA42" i="2"/>
  <c r="Z42" i="2"/>
  <c r="Y42" i="2"/>
  <c r="X42" i="2"/>
  <c r="N42" i="2"/>
  <c r="M42" i="2"/>
  <c r="L42" i="2"/>
  <c r="K42" i="2"/>
  <c r="GS41" i="2"/>
  <c r="GR41" i="2"/>
  <c r="GQ41" i="2"/>
  <c r="GP41" i="2"/>
  <c r="GF41" i="2"/>
  <c r="GE41" i="2"/>
  <c r="GD41" i="2"/>
  <c r="GC41" i="2"/>
  <c r="FP41" i="2"/>
  <c r="FO41" i="2"/>
  <c r="FN41" i="2"/>
  <c r="FM41" i="2"/>
  <c r="FC41" i="2"/>
  <c r="FB41" i="2"/>
  <c r="FA41" i="2"/>
  <c r="EZ41" i="2"/>
  <c r="EM41" i="2"/>
  <c r="EL41" i="2"/>
  <c r="EK41" i="2"/>
  <c r="EJ41" i="2"/>
  <c r="DZ41" i="2"/>
  <c r="DY41" i="2"/>
  <c r="DX41" i="2"/>
  <c r="DW41" i="2"/>
  <c r="DJ41" i="2"/>
  <c r="DI41" i="2"/>
  <c r="DH41" i="2"/>
  <c r="DG41" i="2"/>
  <c r="CW41" i="2"/>
  <c r="CV41" i="2"/>
  <c r="CU41" i="2"/>
  <c r="CT41" i="2"/>
  <c r="CG41" i="2"/>
  <c r="CF41" i="2"/>
  <c r="CE41" i="2"/>
  <c r="CD41" i="2"/>
  <c r="BT41" i="2"/>
  <c r="BS41" i="2"/>
  <c r="BR41" i="2"/>
  <c r="BQ41" i="2"/>
  <c r="BD41" i="2"/>
  <c r="BC41" i="2"/>
  <c r="BB41" i="2"/>
  <c r="BA41" i="2"/>
  <c r="AQ41" i="2"/>
  <c r="AP41" i="2"/>
  <c r="AO41" i="2"/>
  <c r="AN41" i="2"/>
  <c r="AA41" i="2"/>
  <c r="Z41" i="2"/>
  <c r="Y41" i="2"/>
  <c r="X41" i="2"/>
  <c r="N41" i="2"/>
  <c r="M41" i="2"/>
  <c r="L41" i="2"/>
  <c r="K41" i="2"/>
  <c r="GS40" i="2"/>
  <c r="GR40" i="2"/>
  <c r="GQ40" i="2"/>
  <c r="GP40" i="2"/>
  <c r="GF40" i="2"/>
  <c r="GE40" i="2"/>
  <c r="GD40" i="2"/>
  <c r="GC40" i="2"/>
  <c r="FP40" i="2"/>
  <c r="FO40" i="2"/>
  <c r="FN40" i="2"/>
  <c r="FM40" i="2"/>
  <c r="FC40" i="2"/>
  <c r="FB40" i="2"/>
  <c r="FA40" i="2"/>
  <c r="EZ40" i="2"/>
  <c r="EM40" i="2"/>
  <c r="EL40" i="2"/>
  <c r="EK40" i="2"/>
  <c r="EJ40" i="2"/>
  <c r="DZ40" i="2"/>
  <c r="DY40" i="2"/>
  <c r="DX40" i="2"/>
  <c r="DW40" i="2"/>
  <c r="DJ40" i="2"/>
  <c r="DI40" i="2"/>
  <c r="DH40" i="2"/>
  <c r="DG40" i="2"/>
  <c r="CW40" i="2"/>
  <c r="CV40" i="2"/>
  <c r="CU40" i="2"/>
  <c r="CT40" i="2"/>
  <c r="CG40" i="2"/>
  <c r="CF40" i="2"/>
  <c r="CE40" i="2"/>
  <c r="CD40" i="2"/>
  <c r="BT40" i="2"/>
  <c r="BS40" i="2"/>
  <c r="BR40" i="2"/>
  <c r="BQ40" i="2"/>
  <c r="BD40" i="2"/>
  <c r="BC40" i="2"/>
  <c r="BB40" i="2"/>
  <c r="BA40" i="2"/>
  <c r="AQ40" i="2"/>
  <c r="AP40" i="2"/>
  <c r="AO40" i="2"/>
  <c r="AN40" i="2"/>
  <c r="AA40" i="2"/>
  <c r="Z40" i="2"/>
  <c r="Y40" i="2"/>
  <c r="X40" i="2"/>
  <c r="N40" i="2"/>
  <c r="M40" i="2"/>
  <c r="L40" i="2"/>
  <c r="K40" i="2"/>
  <c r="GS39" i="2"/>
  <c r="GR39" i="2"/>
  <c r="GQ39" i="2"/>
  <c r="GP39" i="2"/>
  <c r="GF39" i="2"/>
  <c r="GE39" i="2"/>
  <c r="GD39" i="2"/>
  <c r="GC39" i="2"/>
  <c r="FP39" i="2"/>
  <c r="FO39" i="2"/>
  <c r="FN39" i="2"/>
  <c r="FM39" i="2"/>
  <c r="FC39" i="2"/>
  <c r="FB39" i="2"/>
  <c r="FA39" i="2"/>
  <c r="EZ39" i="2"/>
  <c r="EM39" i="2"/>
  <c r="EL39" i="2"/>
  <c r="EK39" i="2"/>
  <c r="EJ39" i="2"/>
  <c r="DZ39" i="2"/>
  <c r="DY39" i="2"/>
  <c r="DX39" i="2"/>
  <c r="DW39" i="2"/>
  <c r="DJ39" i="2"/>
  <c r="DI39" i="2"/>
  <c r="DH39" i="2"/>
  <c r="DG39" i="2"/>
  <c r="CW39" i="2"/>
  <c r="CV39" i="2"/>
  <c r="CU39" i="2"/>
  <c r="CT39" i="2"/>
  <c r="CG39" i="2"/>
  <c r="CF39" i="2"/>
  <c r="CE39" i="2"/>
  <c r="CD39" i="2"/>
  <c r="BT39" i="2"/>
  <c r="BS39" i="2"/>
  <c r="BR39" i="2"/>
  <c r="BQ39" i="2"/>
  <c r="BD39" i="2"/>
  <c r="BC39" i="2"/>
  <c r="BB39" i="2"/>
  <c r="BA39" i="2"/>
  <c r="AQ39" i="2"/>
  <c r="AP39" i="2"/>
  <c r="AO39" i="2"/>
  <c r="AN39" i="2"/>
  <c r="AA39" i="2"/>
  <c r="Z39" i="2"/>
  <c r="Y39" i="2"/>
  <c r="X39" i="2"/>
  <c r="N39" i="2"/>
  <c r="M39" i="2"/>
  <c r="L39" i="2"/>
  <c r="K39" i="2"/>
  <c r="GS38" i="2"/>
  <c r="GR38" i="2"/>
  <c r="GQ38" i="2"/>
  <c r="GP38" i="2"/>
  <c r="GF38" i="2"/>
  <c r="GE38" i="2"/>
  <c r="GD38" i="2"/>
  <c r="GC38" i="2"/>
  <c r="FP38" i="2"/>
  <c r="FO38" i="2"/>
  <c r="FN38" i="2"/>
  <c r="FM38" i="2"/>
  <c r="FC38" i="2"/>
  <c r="FB38" i="2"/>
  <c r="FA38" i="2"/>
  <c r="EZ38" i="2"/>
  <c r="EM38" i="2"/>
  <c r="EL38" i="2"/>
  <c r="EK38" i="2"/>
  <c r="EJ38" i="2"/>
  <c r="DZ38" i="2"/>
  <c r="DY38" i="2"/>
  <c r="DX38" i="2"/>
  <c r="DW38" i="2"/>
  <c r="DJ38" i="2"/>
  <c r="DI38" i="2"/>
  <c r="DH38" i="2"/>
  <c r="DG38" i="2"/>
  <c r="CW38" i="2"/>
  <c r="CV38" i="2"/>
  <c r="CU38" i="2"/>
  <c r="CT38" i="2"/>
  <c r="CG38" i="2"/>
  <c r="CF38" i="2"/>
  <c r="CE38" i="2"/>
  <c r="CD38" i="2"/>
  <c r="BT38" i="2"/>
  <c r="BS38" i="2"/>
  <c r="BR38" i="2"/>
  <c r="BQ38" i="2"/>
  <c r="BD38" i="2"/>
  <c r="BC38" i="2"/>
  <c r="BB38" i="2"/>
  <c r="BA38" i="2"/>
  <c r="AQ38" i="2"/>
  <c r="AP38" i="2"/>
  <c r="AO38" i="2"/>
  <c r="AN38" i="2"/>
  <c r="AA38" i="2"/>
  <c r="Z38" i="2"/>
  <c r="Y38" i="2"/>
  <c r="X38" i="2"/>
  <c r="N38" i="2"/>
  <c r="M38" i="2"/>
  <c r="L38" i="2"/>
  <c r="K38" i="2"/>
  <c r="GS37" i="2"/>
  <c r="GR37" i="2"/>
  <c r="GQ37" i="2"/>
  <c r="GP37" i="2"/>
  <c r="GF37" i="2"/>
  <c r="GE37" i="2"/>
  <c r="GD37" i="2"/>
  <c r="GC37" i="2"/>
  <c r="FP37" i="2"/>
  <c r="FO37" i="2"/>
  <c r="FN37" i="2"/>
  <c r="FM37" i="2"/>
  <c r="FC37" i="2"/>
  <c r="FB37" i="2"/>
  <c r="FA37" i="2"/>
  <c r="EZ37" i="2"/>
  <c r="EM37" i="2"/>
  <c r="EL37" i="2"/>
  <c r="EK37" i="2"/>
  <c r="EJ37" i="2"/>
  <c r="DZ37" i="2"/>
  <c r="DY37" i="2"/>
  <c r="DX37" i="2"/>
  <c r="DW37" i="2"/>
  <c r="DJ37" i="2"/>
  <c r="DI37" i="2"/>
  <c r="DH37" i="2"/>
  <c r="DG37" i="2"/>
  <c r="CW37" i="2"/>
  <c r="CV37" i="2"/>
  <c r="CU37" i="2"/>
  <c r="CT37" i="2"/>
  <c r="CG37" i="2"/>
  <c r="CF37" i="2"/>
  <c r="CE37" i="2"/>
  <c r="CD37" i="2"/>
  <c r="BT37" i="2"/>
  <c r="BS37" i="2"/>
  <c r="BR37" i="2"/>
  <c r="BQ37" i="2"/>
  <c r="BD37" i="2"/>
  <c r="BC37" i="2"/>
  <c r="BB37" i="2"/>
  <c r="BA37" i="2"/>
  <c r="AQ37" i="2"/>
  <c r="AP37" i="2"/>
  <c r="AO37" i="2"/>
  <c r="AN37" i="2"/>
  <c r="AA37" i="2"/>
  <c r="Z37" i="2"/>
  <c r="Y37" i="2"/>
  <c r="X37" i="2"/>
  <c r="N37" i="2"/>
  <c r="M37" i="2"/>
  <c r="L37" i="2"/>
  <c r="K37" i="2"/>
  <c r="GS36" i="2"/>
  <c r="GR36" i="2"/>
  <c r="GQ36" i="2"/>
  <c r="GP36" i="2"/>
  <c r="GF36" i="2"/>
  <c r="GF44" i="2" s="1"/>
  <c r="GE36" i="2"/>
  <c r="GD36" i="2"/>
  <c r="GC36" i="2"/>
  <c r="FP36" i="2"/>
  <c r="FO36" i="2"/>
  <c r="FN36" i="2"/>
  <c r="FM36" i="2"/>
  <c r="FC36" i="2"/>
  <c r="FB36" i="2"/>
  <c r="FA36" i="2"/>
  <c r="EZ36" i="2"/>
  <c r="EM36" i="2"/>
  <c r="EL36" i="2"/>
  <c r="EK36" i="2"/>
  <c r="EJ36" i="2"/>
  <c r="DZ36" i="2"/>
  <c r="DY36" i="2"/>
  <c r="DX36" i="2"/>
  <c r="DW36" i="2"/>
  <c r="DJ36" i="2"/>
  <c r="DI36" i="2"/>
  <c r="DH36" i="2"/>
  <c r="DG36" i="2"/>
  <c r="CW36" i="2"/>
  <c r="CV36" i="2"/>
  <c r="CU36" i="2"/>
  <c r="CT36" i="2"/>
  <c r="CG36" i="2"/>
  <c r="CF36" i="2"/>
  <c r="CE36" i="2"/>
  <c r="CD36" i="2"/>
  <c r="BT36" i="2"/>
  <c r="BT44" i="2" s="1"/>
  <c r="BS36" i="2"/>
  <c r="BR36" i="2"/>
  <c r="BQ36" i="2"/>
  <c r="BD36" i="2"/>
  <c r="BC36" i="2"/>
  <c r="BB36" i="2"/>
  <c r="BA36" i="2"/>
  <c r="AQ36" i="2"/>
  <c r="AP36" i="2"/>
  <c r="AO36" i="2"/>
  <c r="AN36" i="2"/>
  <c r="AA36" i="2"/>
  <c r="Z36" i="2"/>
  <c r="Y36" i="2"/>
  <c r="X36" i="2"/>
  <c r="N36" i="2"/>
  <c r="M36" i="2"/>
  <c r="L36" i="2"/>
  <c r="K36" i="2"/>
  <c r="GS35" i="2"/>
  <c r="GR35" i="2"/>
  <c r="GQ35" i="2"/>
  <c r="GP35" i="2"/>
  <c r="GF35" i="2"/>
  <c r="GE35" i="2"/>
  <c r="GD35" i="2"/>
  <c r="GD44" i="2" s="1"/>
  <c r="GC35" i="2"/>
  <c r="FP35" i="2"/>
  <c r="FP44" i="2" s="1"/>
  <c r="FO35" i="2"/>
  <c r="FN35" i="2"/>
  <c r="FN44" i="2" s="1"/>
  <c r="FM35" i="2"/>
  <c r="FC35" i="2"/>
  <c r="FC44" i="2" s="1"/>
  <c r="FB35" i="2"/>
  <c r="FB44" i="2" s="1"/>
  <c r="FA35" i="2"/>
  <c r="FA44" i="2" s="1"/>
  <c r="EZ35" i="2"/>
  <c r="EZ44" i="2" s="1"/>
  <c r="EM35" i="2"/>
  <c r="EM44" i="2" s="1"/>
  <c r="EL35" i="2"/>
  <c r="EL44" i="2" s="1"/>
  <c r="EK35" i="2"/>
  <c r="EJ35" i="2"/>
  <c r="DZ35" i="2"/>
  <c r="DY35" i="2"/>
  <c r="DX35" i="2"/>
  <c r="DW35" i="2"/>
  <c r="DJ35" i="2"/>
  <c r="DJ44" i="2" s="1"/>
  <c r="DI35" i="2"/>
  <c r="DH35" i="2"/>
  <c r="DH44" i="2" s="1"/>
  <c r="DG35" i="2"/>
  <c r="CW35" i="2"/>
  <c r="CW44" i="2" s="1"/>
  <c r="CV35" i="2"/>
  <c r="CU35" i="2"/>
  <c r="CT35" i="2"/>
  <c r="CT44" i="2" s="1"/>
  <c r="CG35" i="2"/>
  <c r="CF35" i="2"/>
  <c r="CF44" i="2" s="1"/>
  <c r="CE35" i="2"/>
  <c r="CD35" i="2"/>
  <c r="BT35" i="2"/>
  <c r="BS35" i="2"/>
  <c r="BR35" i="2"/>
  <c r="BR44" i="2" s="1"/>
  <c r="BQ35" i="2"/>
  <c r="BD35" i="2"/>
  <c r="BC35" i="2"/>
  <c r="BC44" i="2" s="1"/>
  <c r="BB35" i="2"/>
  <c r="BA35" i="2"/>
  <c r="AQ35" i="2"/>
  <c r="AP35" i="2"/>
  <c r="AP44" i="2" s="1"/>
  <c r="AO35" i="2"/>
  <c r="AN35" i="2"/>
  <c r="AA35" i="2"/>
  <c r="Z35" i="2"/>
  <c r="Z44" i="2" s="1"/>
  <c r="Y35" i="2"/>
  <c r="X35" i="2"/>
  <c r="N35" i="2"/>
  <c r="M35" i="2"/>
  <c r="L35" i="2"/>
  <c r="K35" i="2"/>
  <c r="GS29" i="2"/>
  <c r="GR29" i="2"/>
  <c r="GQ29" i="2"/>
  <c r="GP29" i="2"/>
  <c r="GF29" i="2"/>
  <c r="GE29" i="2"/>
  <c r="GD29" i="2"/>
  <c r="GC29" i="2"/>
  <c r="FP29" i="2"/>
  <c r="FO29" i="2"/>
  <c r="FN29" i="2"/>
  <c r="FM29" i="2"/>
  <c r="FC29" i="2"/>
  <c r="FB29" i="2"/>
  <c r="FA29" i="2"/>
  <c r="EZ29" i="2"/>
  <c r="EM29" i="2"/>
  <c r="EL29" i="2"/>
  <c r="EK29" i="2"/>
  <c r="EJ29" i="2"/>
  <c r="DZ29" i="2"/>
  <c r="DY29" i="2"/>
  <c r="DX29" i="2"/>
  <c r="DW29" i="2"/>
  <c r="DJ29" i="2"/>
  <c r="DI29" i="2"/>
  <c r="DH29" i="2"/>
  <c r="DG29" i="2"/>
  <c r="CW29" i="2"/>
  <c r="CV29" i="2"/>
  <c r="CU29" i="2"/>
  <c r="CT29" i="2"/>
  <c r="CG29" i="2"/>
  <c r="CF29" i="2"/>
  <c r="CE29" i="2"/>
  <c r="CD29" i="2"/>
  <c r="BT29" i="2"/>
  <c r="BS29" i="2"/>
  <c r="BR29" i="2"/>
  <c r="BQ29" i="2"/>
  <c r="BD29" i="2"/>
  <c r="BC29" i="2"/>
  <c r="BB29" i="2"/>
  <c r="BA29" i="2"/>
  <c r="AQ29" i="2"/>
  <c r="AP29" i="2"/>
  <c r="AO29" i="2"/>
  <c r="AN29" i="2"/>
  <c r="AA29" i="2"/>
  <c r="Z29" i="2"/>
  <c r="Y29" i="2"/>
  <c r="X29" i="2"/>
  <c r="N29" i="2"/>
  <c r="M29" i="2"/>
  <c r="L29" i="2"/>
  <c r="K29" i="2"/>
  <c r="GS28" i="2"/>
  <c r="GR28" i="2"/>
  <c r="GQ28" i="2"/>
  <c r="GP28" i="2"/>
  <c r="GF28" i="2"/>
  <c r="GE28" i="2"/>
  <c r="GD28" i="2"/>
  <c r="GC28" i="2"/>
  <c r="FP28" i="2"/>
  <c r="FO28" i="2"/>
  <c r="FN28" i="2"/>
  <c r="FM28" i="2"/>
  <c r="FC28" i="2"/>
  <c r="FB28" i="2"/>
  <c r="FA28" i="2"/>
  <c r="EZ28" i="2"/>
  <c r="EM28" i="2"/>
  <c r="EL28" i="2"/>
  <c r="EK28" i="2"/>
  <c r="EJ28" i="2"/>
  <c r="DZ28" i="2"/>
  <c r="DY28" i="2"/>
  <c r="DX28" i="2"/>
  <c r="DW28" i="2"/>
  <c r="DJ28" i="2"/>
  <c r="DI28" i="2"/>
  <c r="DH28" i="2"/>
  <c r="DG28" i="2"/>
  <c r="CW28" i="2"/>
  <c r="CV28" i="2"/>
  <c r="CU28" i="2"/>
  <c r="CT28" i="2"/>
  <c r="CG28" i="2"/>
  <c r="CF28" i="2"/>
  <c r="CE28" i="2"/>
  <c r="CD28" i="2"/>
  <c r="BT28" i="2"/>
  <c r="BS28" i="2"/>
  <c r="BR28" i="2"/>
  <c r="BQ28" i="2"/>
  <c r="BD28" i="2"/>
  <c r="BC28" i="2"/>
  <c r="BB28" i="2"/>
  <c r="BA28" i="2"/>
  <c r="AQ28" i="2"/>
  <c r="AP28" i="2"/>
  <c r="AO28" i="2"/>
  <c r="AN28" i="2"/>
  <c r="AA28" i="2"/>
  <c r="Z28" i="2"/>
  <c r="Y28" i="2"/>
  <c r="N28" i="2"/>
  <c r="M28" i="2"/>
  <c r="L28" i="2"/>
  <c r="K28" i="2"/>
  <c r="GS27" i="2"/>
  <c r="GR27" i="2"/>
  <c r="GQ27" i="2"/>
  <c r="GP27" i="2"/>
  <c r="GF27" i="2"/>
  <c r="GE27" i="2"/>
  <c r="GD27" i="2"/>
  <c r="GC27" i="2"/>
  <c r="FP27" i="2"/>
  <c r="FO27" i="2"/>
  <c r="FN27" i="2"/>
  <c r="FM27" i="2"/>
  <c r="FC27" i="2"/>
  <c r="FB27" i="2"/>
  <c r="FA27" i="2"/>
  <c r="EZ27" i="2"/>
  <c r="EM27" i="2"/>
  <c r="EL27" i="2"/>
  <c r="EK27" i="2"/>
  <c r="EJ27" i="2"/>
  <c r="DZ27" i="2"/>
  <c r="DY27" i="2"/>
  <c r="DX27" i="2"/>
  <c r="DW27" i="2"/>
  <c r="DJ27" i="2"/>
  <c r="DI27" i="2"/>
  <c r="DH27" i="2"/>
  <c r="DG27" i="2"/>
  <c r="CW27" i="2"/>
  <c r="CV27" i="2"/>
  <c r="CU27" i="2"/>
  <c r="CT27" i="2"/>
  <c r="CG27" i="2"/>
  <c r="CF27" i="2"/>
  <c r="CE27" i="2"/>
  <c r="CD27" i="2"/>
  <c r="BT27" i="2"/>
  <c r="BS27" i="2"/>
  <c r="BR27" i="2"/>
  <c r="BQ27" i="2"/>
  <c r="BD27" i="2"/>
  <c r="BC27" i="2"/>
  <c r="BB27" i="2"/>
  <c r="BA27" i="2"/>
  <c r="AQ27" i="2"/>
  <c r="AP27" i="2"/>
  <c r="AO27" i="2"/>
  <c r="AN27" i="2"/>
  <c r="AA27" i="2"/>
  <c r="Z27" i="2"/>
  <c r="Y27" i="2"/>
  <c r="X27" i="2"/>
  <c r="N27" i="2"/>
  <c r="M27" i="2"/>
  <c r="L27" i="2"/>
  <c r="K27" i="2"/>
  <c r="GS26" i="2"/>
  <c r="GR26" i="2"/>
  <c r="GQ26" i="2"/>
  <c r="GP26" i="2"/>
  <c r="GF26" i="2"/>
  <c r="GE26" i="2"/>
  <c r="GD26" i="2"/>
  <c r="GC26" i="2"/>
  <c r="FP26" i="2"/>
  <c r="FO26" i="2"/>
  <c r="FN26" i="2"/>
  <c r="FM26" i="2"/>
  <c r="FC26" i="2"/>
  <c r="FB26" i="2"/>
  <c r="FA26" i="2"/>
  <c r="EZ26" i="2"/>
  <c r="EM26" i="2"/>
  <c r="EL26" i="2"/>
  <c r="EK26" i="2"/>
  <c r="EJ26" i="2"/>
  <c r="DZ26" i="2"/>
  <c r="DY26" i="2"/>
  <c r="DX26" i="2"/>
  <c r="DW26" i="2"/>
  <c r="DJ26" i="2"/>
  <c r="DI26" i="2"/>
  <c r="DH26" i="2"/>
  <c r="DG26" i="2"/>
  <c r="CW26" i="2"/>
  <c r="CV26" i="2"/>
  <c r="CU26" i="2"/>
  <c r="CT26" i="2"/>
  <c r="CG26" i="2"/>
  <c r="CF26" i="2"/>
  <c r="CE26" i="2"/>
  <c r="CD26" i="2"/>
  <c r="BT26" i="2"/>
  <c r="BS26" i="2"/>
  <c r="BR26" i="2"/>
  <c r="BQ26" i="2"/>
  <c r="BD26" i="2"/>
  <c r="BC26" i="2"/>
  <c r="BB26" i="2"/>
  <c r="BA26" i="2"/>
  <c r="AQ26" i="2"/>
  <c r="AP26" i="2"/>
  <c r="AO26" i="2"/>
  <c r="AN26" i="2"/>
  <c r="AA26" i="2"/>
  <c r="Z26" i="2"/>
  <c r="Y26" i="2"/>
  <c r="X26" i="2"/>
  <c r="N26" i="2"/>
  <c r="M26" i="2"/>
  <c r="L26" i="2"/>
  <c r="K26" i="2"/>
  <c r="GS25" i="2"/>
  <c r="GR25" i="2"/>
  <c r="GQ25" i="2"/>
  <c r="GP25" i="2"/>
  <c r="GF25" i="2"/>
  <c r="GE25" i="2"/>
  <c r="GD25" i="2"/>
  <c r="GC25" i="2"/>
  <c r="FP25" i="2"/>
  <c r="FO25" i="2"/>
  <c r="FN25" i="2"/>
  <c r="FM25" i="2"/>
  <c r="FC25" i="2"/>
  <c r="FB25" i="2"/>
  <c r="FA25" i="2"/>
  <c r="EZ25" i="2"/>
  <c r="EM25" i="2"/>
  <c r="EL25" i="2"/>
  <c r="EK25" i="2"/>
  <c r="EJ25" i="2"/>
  <c r="DZ25" i="2"/>
  <c r="DY25" i="2"/>
  <c r="DX25" i="2"/>
  <c r="DW25" i="2"/>
  <c r="DJ25" i="2"/>
  <c r="DI25" i="2"/>
  <c r="DH25" i="2"/>
  <c r="DG25" i="2"/>
  <c r="CW25" i="2"/>
  <c r="CV25" i="2"/>
  <c r="CU25" i="2"/>
  <c r="CT25" i="2"/>
  <c r="CG25" i="2"/>
  <c r="CF25" i="2"/>
  <c r="CE25" i="2"/>
  <c r="CD25" i="2"/>
  <c r="BT25" i="2"/>
  <c r="BS25" i="2"/>
  <c r="BR25" i="2"/>
  <c r="BQ25" i="2"/>
  <c r="BD25" i="2"/>
  <c r="BC25" i="2"/>
  <c r="BB25" i="2"/>
  <c r="BA25" i="2"/>
  <c r="AQ25" i="2"/>
  <c r="AP25" i="2"/>
  <c r="AO25" i="2"/>
  <c r="AN25" i="2"/>
  <c r="AA25" i="2"/>
  <c r="Z25" i="2"/>
  <c r="Y25" i="2"/>
  <c r="X25" i="2"/>
  <c r="N25" i="2"/>
  <c r="M25" i="2"/>
  <c r="L25" i="2"/>
  <c r="K25" i="2"/>
  <c r="GS24" i="2"/>
  <c r="GR24" i="2"/>
  <c r="GQ24" i="2"/>
  <c r="GP24" i="2"/>
  <c r="GF24" i="2"/>
  <c r="GE24" i="2"/>
  <c r="GD24" i="2"/>
  <c r="GC24" i="2"/>
  <c r="FP24" i="2"/>
  <c r="FO24" i="2"/>
  <c r="FN24" i="2"/>
  <c r="FM24" i="2"/>
  <c r="FC24" i="2"/>
  <c r="FB24" i="2"/>
  <c r="FA24" i="2"/>
  <c r="EZ24" i="2"/>
  <c r="EM24" i="2"/>
  <c r="EL24" i="2"/>
  <c r="EK24" i="2"/>
  <c r="EJ24" i="2"/>
  <c r="DZ24" i="2"/>
  <c r="DY24" i="2"/>
  <c r="DX24" i="2"/>
  <c r="DW24" i="2"/>
  <c r="DJ24" i="2"/>
  <c r="DI24" i="2"/>
  <c r="DH24" i="2"/>
  <c r="DG24" i="2"/>
  <c r="CW24" i="2"/>
  <c r="CV24" i="2"/>
  <c r="CU24" i="2"/>
  <c r="CT24" i="2"/>
  <c r="CG24" i="2"/>
  <c r="CF24" i="2"/>
  <c r="CE24" i="2"/>
  <c r="CD24" i="2"/>
  <c r="BT24" i="2"/>
  <c r="BS24" i="2"/>
  <c r="BR24" i="2"/>
  <c r="BQ24" i="2"/>
  <c r="BD24" i="2"/>
  <c r="BC24" i="2"/>
  <c r="BB24" i="2"/>
  <c r="BA24" i="2"/>
  <c r="AQ24" i="2"/>
  <c r="AP24" i="2"/>
  <c r="AO24" i="2"/>
  <c r="AN24" i="2"/>
  <c r="AA24" i="2"/>
  <c r="Z24" i="2"/>
  <c r="Y24" i="2"/>
  <c r="X24" i="2"/>
  <c r="N24" i="2"/>
  <c r="M24" i="2"/>
  <c r="L24" i="2"/>
  <c r="K24" i="2"/>
  <c r="GS23" i="2"/>
  <c r="GR23" i="2"/>
  <c r="GQ23" i="2"/>
  <c r="GP23" i="2"/>
  <c r="GF23" i="2"/>
  <c r="GE23" i="2"/>
  <c r="GD23" i="2"/>
  <c r="GC23" i="2"/>
  <c r="FP23" i="2"/>
  <c r="FO23" i="2"/>
  <c r="FN23" i="2"/>
  <c r="FM23" i="2"/>
  <c r="FC23" i="2"/>
  <c r="FB23" i="2"/>
  <c r="FA23" i="2"/>
  <c r="EZ23" i="2"/>
  <c r="EM23" i="2"/>
  <c r="EL23" i="2"/>
  <c r="EK23" i="2"/>
  <c r="EJ23" i="2"/>
  <c r="DZ23" i="2"/>
  <c r="DY23" i="2"/>
  <c r="DX23" i="2"/>
  <c r="DW23" i="2"/>
  <c r="DJ23" i="2"/>
  <c r="DI23" i="2"/>
  <c r="DH23" i="2"/>
  <c r="DG23" i="2"/>
  <c r="CW23" i="2"/>
  <c r="CV23" i="2"/>
  <c r="CU23" i="2"/>
  <c r="CT23" i="2"/>
  <c r="CG23" i="2"/>
  <c r="CF23" i="2"/>
  <c r="CE23" i="2"/>
  <c r="CD23" i="2"/>
  <c r="BT23" i="2"/>
  <c r="BS23" i="2"/>
  <c r="BR23" i="2"/>
  <c r="BQ23" i="2"/>
  <c r="BD23" i="2"/>
  <c r="BC23" i="2"/>
  <c r="BB23" i="2"/>
  <c r="BA23" i="2"/>
  <c r="AQ23" i="2"/>
  <c r="AP23" i="2"/>
  <c r="AO23" i="2"/>
  <c r="AN23" i="2"/>
  <c r="AA23" i="2"/>
  <c r="Z23" i="2"/>
  <c r="Y23" i="2"/>
  <c r="X23" i="2"/>
  <c r="N23" i="2"/>
  <c r="M23" i="2"/>
  <c r="L23" i="2"/>
  <c r="K23" i="2"/>
  <c r="GS22" i="2"/>
  <c r="GR22" i="2"/>
  <c r="GQ22" i="2"/>
  <c r="GP22" i="2"/>
  <c r="GF22" i="2"/>
  <c r="GE22" i="2"/>
  <c r="GD22" i="2"/>
  <c r="GC22" i="2"/>
  <c r="FP22" i="2"/>
  <c r="FO22" i="2"/>
  <c r="FN22" i="2"/>
  <c r="FM22" i="2"/>
  <c r="FC22" i="2"/>
  <c r="FB22" i="2"/>
  <c r="FA22" i="2"/>
  <c r="EZ22" i="2"/>
  <c r="EM22" i="2"/>
  <c r="EL22" i="2"/>
  <c r="EK22" i="2"/>
  <c r="EJ22" i="2"/>
  <c r="DZ22" i="2"/>
  <c r="DY22" i="2"/>
  <c r="DX22" i="2"/>
  <c r="DW22" i="2"/>
  <c r="DJ22" i="2"/>
  <c r="DI22" i="2"/>
  <c r="DH22" i="2"/>
  <c r="DG22" i="2"/>
  <c r="CW22" i="2"/>
  <c r="CV22" i="2"/>
  <c r="CU22" i="2"/>
  <c r="CT22" i="2"/>
  <c r="CG22" i="2"/>
  <c r="CF22" i="2"/>
  <c r="CE22" i="2"/>
  <c r="CD22" i="2"/>
  <c r="BT22" i="2"/>
  <c r="BS22" i="2"/>
  <c r="BR22" i="2"/>
  <c r="BQ22" i="2"/>
  <c r="BD22" i="2"/>
  <c r="BC22" i="2"/>
  <c r="BB22" i="2"/>
  <c r="BA22" i="2"/>
  <c r="AQ22" i="2"/>
  <c r="AP22" i="2"/>
  <c r="AO22" i="2"/>
  <c r="AN22" i="2"/>
  <c r="AA22" i="2"/>
  <c r="Z22" i="2"/>
  <c r="Y22" i="2"/>
  <c r="X22" i="2"/>
  <c r="N22" i="2"/>
  <c r="M22" i="2"/>
  <c r="L22" i="2"/>
  <c r="K22" i="2"/>
  <c r="GS21" i="2"/>
  <c r="GR21" i="2"/>
  <c r="GQ21" i="2"/>
  <c r="GP21" i="2"/>
  <c r="GP30" i="2" s="1"/>
  <c r="GF21" i="2"/>
  <c r="GE21" i="2"/>
  <c r="GE30" i="2" s="1"/>
  <c r="GD21" i="2"/>
  <c r="GD30" i="2" s="1"/>
  <c r="GC21" i="2"/>
  <c r="FP21" i="2"/>
  <c r="FP30" i="2" s="1"/>
  <c r="FO21" i="2"/>
  <c r="FO30" i="2" s="1"/>
  <c r="FN21" i="2"/>
  <c r="FN30" i="2" s="1"/>
  <c r="FM21" i="2"/>
  <c r="FM30" i="2" s="1"/>
  <c r="FC21" i="2"/>
  <c r="FB21" i="2"/>
  <c r="FA21" i="2"/>
  <c r="EZ21" i="2"/>
  <c r="EZ30" i="2" s="1"/>
  <c r="EM21" i="2"/>
  <c r="EM30" i="2" s="1"/>
  <c r="EL21" i="2"/>
  <c r="EL30" i="2" s="1"/>
  <c r="EK21" i="2"/>
  <c r="EJ21" i="2"/>
  <c r="EJ30" i="2" s="1"/>
  <c r="DZ21" i="2"/>
  <c r="DY21" i="2"/>
  <c r="DX21" i="2"/>
  <c r="DX30" i="2" s="1"/>
  <c r="DW21" i="2"/>
  <c r="DJ21" i="2"/>
  <c r="DJ30" i="2" s="1"/>
  <c r="DI21" i="2"/>
  <c r="DI30" i="2" s="1"/>
  <c r="DH21" i="2"/>
  <c r="DH30" i="2" s="1"/>
  <c r="DG21" i="2"/>
  <c r="DG30" i="2" s="1"/>
  <c r="CW21" i="2"/>
  <c r="CV21" i="2"/>
  <c r="CU21" i="2"/>
  <c r="CT21" i="2"/>
  <c r="CT30" i="2" s="1"/>
  <c r="CG21" i="2"/>
  <c r="CG30" i="2" s="1"/>
  <c r="CF21" i="2"/>
  <c r="CE21" i="2"/>
  <c r="CD21" i="2"/>
  <c r="CD30" i="2" s="1"/>
  <c r="BT21" i="2"/>
  <c r="BS21" i="2"/>
  <c r="BR21" i="2"/>
  <c r="BR30" i="2" s="1"/>
  <c r="BQ21" i="2"/>
  <c r="BD21" i="2"/>
  <c r="BC21" i="2"/>
  <c r="BB21" i="2"/>
  <c r="BA21" i="2"/>
  <c r="AQ21" i="2"/>
  <c r="AP21" i="2"/>
  <c r="AO21" i="2"/>
  <c r="AN21" i="2"/>
  <c r="AA21" i="2"/>
  <c r="Z21" i="2"/>
  <c r="Y21" i="2"/>
  <c r="X21" i="2"/>
  <c r="N21" i="2"/>
  <c r="M21" i="2"/>
  <c r="L21" i="2"/>
  <c r="L30" i="2" s="1"/>
  <c r="K21" i="2"/>
  <c r="GS15" i="2"/>
  <c r="GR15" i="2"/>
  <c r="GQ15" i="2"/>
  <c r="GP15" i="2"/>
  <c r="GF15" i="2"/>
  <c r="GE15" i="2"/>
  <c r="GD15" i="2"/>
  <c r="GC15" i="2"/>
  <c r="FP15" i="2"/>
  <c r="FO15" i="2"/>
  <c r="FN15" i="2"/>
  <c r="FM15" i="2"/>
  <c r="FC15" i="2"/>
  <c r="FB15" i="2"/>
  <c r="FA15" i="2"/>
  <c r="EZ15" i="2"/>
  <c r="EM15" i="2"/>
  <c r="EL15" i="2"/>
  <c r="EK15" i="2"/>
  <c r="EJ15" i="2"/>
  <c r="DZ15" i="2"/>
  <c r="DY15" i="2"/>
  <c r="DX15" i="2"/>
  <c r="DW15" i="2"/>
  <c r="DJ15" i="2"/>
  <c r="DI15" i="2"/>
  <c r="DH15" i="2"/>
  <c r="DG15" i="2"/>
  <c r="CW15" i="2"/>
  <c r="CV15" i="2"/>
  <c r="CU15" i="2"/>
  <c r="CT15" i="2"/>
  <c r="CG15" i="2"/>
  <c r="CF15" i="2"/>
  <c r="CE15" i="2"/>
  <c r="CD15" i="2"/>
  <c r="BT15" i="2"/>
  <c r="BS15" i="2"/>
  <c r="BR15" i="2"/>
  <c r="BQ15" i="2"/>
  <c r="AQ15" i="2"/>
  <c r="AP15" i="2"/>
  <c r="AO15" i="2"/>
  <c r="AN15" i="2"/>
  <c r="AA15" i="2"/>
  <c r="Z15" i="2"/>
  <c r="Y15" i="2"/>
  <c r="X15" i="2"/>
  <c r="N15" i="2"/>
  <c r="M15" i="2"/>
  <c r="L15" i="2"/>
  <c r="K15" i="2"/>
  <c r="GS14" i="2"/>
  <c r="GR14" i="2"/>
  <c r="GQ14" i="2"/>
  <c r="GP14" i="2"/>
  <c r="GF14" i="2"/>
  <c r="GE14" i="2"/>
  <c r="GD14" i="2"/>
  <c r="GC14" i="2"/>
  <c r="FP14" i="2"/>
  <c r="FO14" i="2"/>
  <c r="FN14" i="2"/>
  <c r="FM14" i="2"/>
  <c r="FC14" i="2"/>
  <c r="FB14" i="2"/>
  <c r="FA14" i="2"/>
  <c r="EZ14" i="2"/>
  <c r="EM14" i="2"/>
  <c r="EL14" i="2"/>
  <c r="EK14" i="2"/>
  <c r="EJ14" i="2"/>
  <c r="DZ14" i="2"/>
  <c r="DY14" i="2"/>
  <c r="DX14" i="2"/>
  <c r="DW14" i="2"/>
  <c r="DJ14" i="2"/>
  <c r="DI14" i="2"/>
  <c r="DH14" i="2"/>
  <c r="DG14" i="2"/>
  <c r="CW14" i="2"/>
  <c r="CV14" i="2"/>
  <c r="CU14" i="2"/>
  <c r="CT14" i="2"/>
  <c r="CG14" i="2"/>
  <c r="CF14" i="2"/>
  <c r="CE14" i="2"/>
  <c r="CD14" i="2"/>
  <c r="BT14" i="2"/>
  <c r="BS14" i="2"/>
  <c r="BR14" i="2"/>
  <c r="BQ14" i="2"/>
  <c r="AQ14" i="2"/>
  <c r="AP14" i="2"/>
  <c r="AO14" i="2"/>
  <c r="AN14" i="2"/>
  <c r="AA14" i="2"/>
  <c r="Z14" i="2"/>
  <c r="Y14" i="2"/>
  <c r="X14" i="2"/>
  <c r="N14" i="2"/>
  <c r="M14" i="2"/>
  <c r="L14" i="2"/>
  <c r="K14" i="2"/>
  <c r="GS13" i="2"/>
  <c r="GR13" i="2"/>
  <c r="GQ13" i="2"/>
  <c r="GP13" i="2"/>
  <c r="GF13" i="2"/>
  <c r="GE13" i="2"/>
  <c r="GD13" i="2"/>
  <c r="GC13" i="2"/>
  <c r="FP13" i="2"/>
  <c r="FO13" i="2"/>
  <c r="FN13" i="2"/>
  <c r="FM13" i="2"/>
  <c r="FC13" i="2"/>
  <c r="FB13" i="2"/>
  <c r="FA13" i="2"/>
  <c r="EZ13" i="2"/>
  <c r="EM13" i="2"/>
  <c r="EL13" i="2"/>
  <c r="EK13" i="2"/>
  <c r="EJ13" i="2"/>
  <c r="DZ13" i="2"/>
  <c r="DY13" i="2"/>
  <c r="DX13" i="2"/>
  <c r="DW13" i="2"/>
  <c r="DJ13" i="2"/>
  <c r="DI13" i="2"/>
  <c r="DH13" i="2"/>
  <c r="DG13" i="2"/>
  <c r="CW13" i="2"/>
  <c r="CV13" i="2"/>
  <c r="CU13" i="2"/>
  <c r="CT13" i="2"/>
  <c r="CG13" i="2"/>
  <c r="CF13" i="2"/>
  <c r="CE13" i="2"/>
  <c r="CD13" i="2"/>
  <c r="BT13" i="2"/>
  <c r="BS13" i="2"/>
  <c r="BR13" i="2"/>
  <c r="BQ13" i="2"/>
  <c r="AQ13" i="2"/>
  <c r="AP13" i="2"/>
  <c r="AO13" i="2"/>
  <c r="AN13" i="2"/>
  <c r="AA13" i="2"/>
  <c r="Z13" i="2"/>
  <c r="Y13" i="2"/>
  <c r="X13" i="2"/>
  <c r="N13" i="2"/>
  <c r="M13" i="2"/>
  <c r="L13" i="2"/>
  <c r="K13" i="2"/>
  <c r="GS12" i="2"/>
  <c r="GR12" i="2"/>
  <c r="GQ12" i="2"/>
  <c r="GP12" i="2"/>
  <c r="GF12" i="2"/>
  <c r="GE12" i="2"/>
  <c r="GD12" i="2"/>
  <c r="GC12" i="2"/>
  <c r="FP12" i="2"/>
  <c r="FO12" i="2"/>
  <c r="FN12" i="2"/>
  <c r="FM12" i="2"/>
  <c r="FC12" i="2"/>
  <c r="FB12" i="2"/>
  <c r="FA12" i="2"/>
  <c r="EZ12" i="2"/>
  <c r="EM12" i="2"/>
  <c r="EL12" i="2"/>
  <c r="EK12" i="2"/>
  <c r="EJ12" i="2"/>
  <c r="DZ12" i="2"/>
  <c r="DY12" i="2"/>
  <c r="DX12" i="2"/>
  <c r="DW12" i="2"/>
  <c r="DJ12" i="2"/>
  <c r="DI12" i="2"/>
  <c r="DH12" i="2"/>
  <c r="DG12" i="2"/>
  <c r="CW12" i="2"/>
  <c r="CV12" i="2"/>
  <c r="CU12" i="2"/>
  <c r="CT12" i="2"/>
  <c r="CG12" i="2"/>
  <c r="CF12" i="2"/>
  <c r="CE12" i="2"/>
  <c r="CD12" i="2"/>
  <c r="BT12" i="2"/>
  <c r="BS12" i="2"/>
  <c r="BR12" i="2"/>
  <c r="BQ12" i="2"/>
  <c r="AQ12" i="2"/>
  <c r="AP12" i="2"/>
  <c r="AO12" i="2"/>
  <c r="AN12" i="2"/>
  <c r="AA12" i="2"/>
  <c r="Z12" i="2"/>
  <c r="Y12" i="2"/>
  <c r="X12" i="2"/>
  <c r="N12" i="2"/>
  <c r="M12" i="2"/>
  <c r="L12" i="2"/>
  <c r="K12" i="2"/>
  <c r="GS11" i="2"/>
  <c r="GR11" i="2"/>
  <c r="GQ11" i="2"/>
  <c r="GP11" i="2"/>
  <c r="GF11" i="2"/>
  <c r="GE11" i="2"/>
  <c r="GD11" i="2"/>
  <c r="GC11" i="2"/>
  <c r="FP11" i="2"/>
  <c r="FO11" i="2"/>
  <c r="FN11" i="2"/>
  <c r="FM11" i="2"/>
  <c r="FC11" i="2"/>
  <c r="FB11" i="2"/>
  <c r="FA11" i="2"/>
  <c r="EZ11" i="2"/>
  <c r="EM11" i="2"/>
  <c r="EL11" i="2"/>
  <c r="EK11" i="2"/>
  <c r="EJ11" i="2"/>
  <c r="DZ11" i="2"/>
  <c r="DY11" i="2"/>
  <c r="DX11" i="2"/>
  <c r="DW11" i="2"/>
  <c r="DJ11" i="2"/>
  <c r="DI11" i="2"/>
  <c r="DH11" i="2"/>
  <c r="DG11" i="2"/>
  <c r="CW11" i="2"/>
  <c r="CV11" i="2"/>
  <c r="CU11" i="2"/>
  <c r="CT11" i="2"/>
  <c r="CG11" i="2"/>
  <c r="CF11" i="2"/>
  <c r="CE11" i="2"/>
  <c r="CD11" i="2"/>
  <c r="BT11" i="2"/>
  <c r="BS11" i="2"/>
  <c r="BR11" i="2"/>
  <c r="BQ11" i="2"/>
  <c r="AQ11" i="2"/>
  <c r="AP11" i="2"/>
  <c r="AO11" i="2"/>
  <c r="AN11" i="2"/>
  <c r="AA11" i="2"/>
  <c r="Z11" i="2"/>
  <c r="Y11" i="2"/>
  <c r="X11" i="2"/>
  <c r="N11" i="2"/>
  <c r="M11" i="2"/>
  <c r="L11" i="2"/>
  <c r="K11" i="2"/>
  <c r="GS10" i="2"/>
  <c r="GR10" i="2"/>
  <c r="GQ10" i="2"/>
  <c r="GP10" i="2"/>
  <c r="GF10" i="2"/>
  <c r="GE10" i="2"/>
  <c r="GD10" i="2"/>
  <c r="GC10" i="2"/>
  <c r="FP10" i="2"/>
  <c r="FO10" i="2"/>
  <c r="FN10" i="2"/>
  <c r="FM10" i="2"/>
  <c r="FC10" i="2"/>
  <c r="FB10" i="2"/>
  <c r="FA10" i="2"/>
  <c r="EZ10" i="2"/>
  <c r="EM10" i="2"/>
  <c r="EL10" i="2"/>
  <c r="EK10" i="2"/>
  <c r="EJ10" i="2"/>
  <c r="DZ10" i="2"/>
  <c r="DY10" i="2"/>
  <c r="DX10" i="2"/>
  <c r="DW10" i="2"/>
  <c r="DJ10" i="2"/>
  <c r="DI10" i="2"/>
  <c r="DH10" i="2"/>
  <c r="DG10" i="2"/>
  <c r="CW10" i="2"/>
  <c r="CV10" i="2"/>
  <c r="CU10" i="2"/>
  <c r="CT10" i="2"/>
  <c r="CG10" i="2"/>
  <c r="CF10" i="2"/>
  <c r="CE10" i="2"/>
  <c r="CD10" i="2"/>
  <c r="BT10" i="2"/>
  <c r="BS10" i="2"/>
  <c r="BR10" i="2"/>
  <c r="BQ10" i="2"/>
  <c r="AQ10" i="2"/>
  <c r="AP10" i="2"/>
  <c r="AO10" i="2"/>
  <c r="AN10" i="2"/>
  <c r="AA10" i="2"/>
  <c r="Z10" i="2"/>
  <c r="Y10" i="2"/>
  <c r="X10" i="2"/>
  <c r="N10" i="2"/>
  <c r="M10" i="2"/>
  <c r="L10" i="2"/>
  <c r="K10" i="2"/>
  <c r="GS9" i="2"/>
  <c r="GR9" i="2"/>
  <c r="GQ9" i="2"/>
  <c r="GP9" i="2"/>
  <c r="GF9" i="2"/>
  <c r="GE9" i="2"/>
  <c r="GD9" i="2"/>
  <c r="GC9" i="2"/>
  <c r="FP9" i="2"/>
  <c r="FO9" i="2"/>
  <c r="FN9" i="2"/>
  <c r="FM9" i="2"/>
  <c r="FC9" i="2"/>
  <c r="FB9" i="2"/>
  <c r="FA9" i="2"/>
  <c r="EZ9" i="2"/>
  <c r="EM9" i="2"/>
  <c r="EL9" i="2"/>
  <c r="EK9" i="2"/>
  <c r="EJ9" i="2"/>
  <c r="DZ9" i="2"/>
  <c r="DY9" i="2"/>
  <c r="DX9" i="2"/>
  <c r="DW9" i="2"/>
  <c r="DJ9" i="2"/>
  <c r="DI9" i="2"/>
  <c r="DH9" i="2"/>
  <c r="DG9" i="2"/>
  <c r="CW9" i="2"/>
  <c r="CV9" i="2"/>
  <c r="CU9" i="2"/>
  <c r="CT9" i="2"/>
  <c r="CG9" i="2"/>
  <c r="CF9" i="2"/>
  <c r="CE9" i="2"/>
  <c r="CD9" i="2"/>
  <c r="BT9" i="2"/>
  <c r="BS9" i="2"/>
  <c r="BR9" i="2"/>
  <c r="BQ9" i="2"/>
  <c r="AQ9" i="2"/>
  <c r="AP9" i="2"/>
  <c r="AO9" i="2"/>
  <c r="AN9" i="2"/>
  <c r="AA9" i="2"/>
  <c r="Z9" i="2"/>
  <c r="Y9" i="2"/>
  <c r="X9" i="2"/>
  <c r="N9" i="2"/>
  <c r="M9" i="2"/>
  <c r="L9" i="2"/>
  <c r="K9" i="2"/>
  <c r="GS8" i="2"/>
  <c r="GR8" i="2"/>
  <c r="GQ8" i="2"/>
  <c r="GP8" i="2"/>
  <c r="GF8" i="2"/>
  <c r="GE8" i="2"/>
  <c r="GD8" i="2"/>
  <c r="GC8" i="2"/>
  <c r="FP8" i="2"/>
  <c r="FO8" i="2"/>
  <c r="FN8" i="2"/>
  <c r="FM8" i="2"/>
  <c r="FC8" i="2"/>
  <c r="FB8" i="2"/>
  <c r="FA8" i="2"/>
  <c r="EZ8" i="2"/>
  <c r="EM8" i="2"/>
  <c r="EL8" i="2"/>
  <c r="EK8" i="2"/>
  <c r="EJ8" i="2"/>
  <c r="DZ8" i="2"/>
  <c r="DY8" i="2"/>
  <c r="DX8" i="2"/>
  <c r="DW8" i="2"/>
  <c r="DJ8" i="2"/>
  <c r="DI8" i="2"/>
  <c r="DH8" i="2"/>
  <c r="DG8" i="2"/>
  <c r="CW8" i="2"/>
  <c r="CV8" i="2"/>
  <c r="CU8" i="2"/>
  <c r="CT8" i="2"/>
  <c r="CG8" i="2"/>
  <c r="CF8" i="2"/>
  <c r="CE8" i="2"/>
  <c r="CD8" i="2"/>
  <c r="BT8" i="2"/>
  <c r="BS8" i="2"/>
  <c r="BR8" i="2"/>
  <c r="BQ8" i="2"/>
  <c r="AQ8" i="2"/>
  <c r="AP8" i="2"/>
  <c r="AO8" i="2"/>
  <c r="AN8" i="2"/>
  <c r="AA8" i="2"/>
  <c r="Z8" i="2"/>
  <c r="Y8" i="2"/>
  <c r="X8" i="2"/>
  <c r="N8" i="2"/>
  <c r="M8" i="2"/>
  <c r="L8" i="2"/>
  <c r="K8" i="2"/>
  <c r="GS7" i="2"/>
  <c r="GS16" i="2" s="1"/>
  <c r="GR7" i="2"/>
  <c r="GQ7" i="2"/>
  <c r="GP7" i="2"/>
  <c r="GP16" i="2" s="1"/>
  <c r="GF7" i="2"/>
  <c r="GE7" i="2"/>
  <c r="GD7" i="2"/>
  <c r="GC7" i="2"/>
  <c r="FP7" i="2"/>
  <c r="FO7" i="2"/>
  <c r="FO16" i="2" s="1"/>
  <c r="FN7" i="2"/>
  <c r="FN16" i="2" s="1"/>
  <c r="FM7" i="2"/>
  <c r="FM16" i="2" s="1"/>
  <c r="FC7" i="2"/>
  <c r="FB7" i="2"/>
  <c r="FA7" i="2"/>
  <c r="EZ7" i="2"/>
  <c r="EM7" i="2"/>
  <c r="EM16" i="2" s="1"/>
  <c r="EL7" i="2"/>
  <c r="EL16" i="2" s="1"/>
  <c r="EK7" i="2"/>
  <c r="EJ7" i="2"/>
  <c r="DZ7" i="2"/>
  <c r="DY7" i="2"/>
  <c r="DX7" i="2"/>
  <c r="DW7" i="2"/>
  <c r="DJ7" i="2"/>
  <c r="DI7" i="2"/>
  <c r="DH7" i="2"/>
  <c r="DH16" i="2" s="1"/>
  <c r="DG7" i="2"/>
  <c r="CW7" i="2"/>
  <c r="CV7" i="2"/>
  <c r="CU7" i="2"/>
  <c r="CU16" i="2" s="1"/>
  <c r="CT7" i="2"/>
  <c r="CT16" i="2" s="1"/>
  <c r="CG7" i="2"/>
  <c r="CG16" i="2" s="1"/>
  <c r="CF7" i="2"/>
  <c r="CF16" i="2" s="1"/>
  <c r="CE7" i="2"/>
  <c r="CD7" i="2"/>
  <c r="BT7" i="2"/>
  <c r="BS7" i="2"/>
  <c r="BR7" i="2"/>
  <c r="BQ7" i="2"/>
  <c r="AQ7" i="2"/>
  <c r="AP7" i="2"/>
  <c r="AP16" i="2" s="1"/>
  <c r="AO7" i="2"/>
  <c r="AO16" i="2" s="1"/>
  <c r="AN7" i="2"/>
  <c r="AA7" i="2"/>
  <c r="Z7" i="2"/>
  <c r="Z16" i="2" s="1"/>
  <c r="Y7" i="2"/>
  <c r="X7" i="2"/>
  <c r="N7" i="2"/>
  <c r="M7" i="2"/>
  <c r="L7" i="2"/>
  <c r="K7" i="2"/>
  <c r="GC39" i="1"/>
  <c r="GD39" i="1"/>
  <c r="GE39" i="1"/>
  <c r="GF39" i="1"/>
  <c r="GS136" i="1"/>
  <c r="GR136" i="1"/>
  <c r="GQ136" i="1"/>
  <c r="GP136" i="1"/>
  <c r="EZ39" i="1"/>
  <c r="FA39" i="1"/>
  <c r="FB39" i="1"/>
  <c r="FC39" i="1"/>
  <c r="FP136" i="1"/>
  <c r="FO136" i="1"/>
  <c r="FN136" i="1"/>
  <c r="FM136" i="1"/>
  <c r="DW39" i="1"/>
  <c r="DX39" i="1"/>
  <c r="DY39" i="1"/>
  <c r="DZ39" i="1"/>
  <c r="EM136" i="1"/>
  <c r="EL136" i="1"/>
  <c r="EK136" i="1"/>
  <c r="EJ136" i="1"/>
  <c r="CT39" i="1"/>
  <c r="CU39" i="1"/>
  <c r="CV39" i="1"/>
  <c r="CW39" i="1"/>
  <c r="DJ136" i="1"/>
  <c r="DI136" i="1"/>
  <c r="DH136" i="1"/>
  <c r="DG136" i="1"/>
  <c r="AN39" i="1"/>
  <c r="AO39" i="1"/>
  <c r="AP39" i="1"/>
  <c r="AQ39" i="1"/>
  <c r="BQ39" i="1"/>
  <c r="BR39" i="1"/>
  <c r="BS39" i="1"/>
  <c r="BT39" i="1"/>
  <c r="BR38" i="1"/>
  <c r="BS38" i="1"/>
  <c r="BT38" i="1"/>
  <c r="CG136" i="1"/>
  <c r="CF136" i="1"/>
  <c r="CE136" i="1"/>
  <c r="CD136" i="1"/>
  <c r="BD136" i="1"/>
  <c r="BC136" i="1"/>
  <c r="BB136" i="1"/>
  <c r="BA136" i="1"/>
  <c r="AA136" i="1"/>
  <c r="Z136" i="1"/>
  <c r="Y136" i="1"/>
  <c r="X136" i="1"/>
  <c r="L136" i="1"/>
  <c r="M136" i="1"/>
  <c r="N136" i="1"/>
  <c r="K136" i="1"/>
  <c r="GR132" i="2" l="1"/>
  <c r="GR104" i="2"/>
  <c r="GR134" i="2" s="1"/>
  <c r="GE118" i="2"/>
  <c r="GC104" i="2"/>
  <c r="GC90" i="2"/>
  <c r="GR72" i="2"/>
  <c r="GR30" i="2"/>
  <c r="GS30" i="2"/>
  <c r="FP118" i="2"/>
  <c r="FM58" i="2"/>
  <c r="FP16" i="2"/>
  <c r="FP74" i="2" s="1"/>
  <c r="FC16" i="2"/>
  <c r="FA16" i="2"/>
  <c r="FB16" i="2"/>
  <c r="EZ16" i="2"/>
  <c r="EL132" i="2"/>
  <c r="EM132" i="2"/>
  <c r="EL104" i="2"/>
  <c r="EL90" i="2"/>
  <c r="EJ90" i="2"/>
  <c r="DW118" i="2"/>
  <c r="DX90" i="2"/>
  <c r="EM58" i="2"/>
  <c r="EM74" i="2" s="1"/>
  <c r="EJ58" i="2"/>
  <c r="DY30" i="2"/>
  <c r="DG132" i="2"/>
  <c r="DI90" i="2"/>
  <c r="DI58" i="2"/>
  <c r="DG58" i="2"/>
  <c r="DG44" i="2"/>
  <c r="DJ16" i="2"/>
  <c r="DG16" i="2"/>
  <c r="CG104" i="2"/>
  <c r="BR118" i="2"/>
  <c r="BS118" i="2"/>
  <c r="BQ104" i="2"/>
  <c r="BQ90" i="2"/>
  <c r="BQ134" i="2" s="1"/>
  <c r="BR90" i="2"/>
  <c r="CG72" i="2"/>
  <c r="CG44" i="2"/>
  <c r="BS58" i="2"/>
  <c r="BS30" i="2"/>
  <c r="BD132" i="2"/>
  <c r="BA132" i="2"/>
  <c r="BC118" i="2"/>
  <c r="BD90" i="2"/>
  <c r="BC90" i="2"/>
  <c r="AP104" i="2"/>
  <c r="AO104" i="2"/>
  <c r="AO90" i="2"/>
  <c r="BD30" i="2"/>
  <c r="BC16" i="2"/>
  <c r="BD16" i="2"/>
  <c r="BT16" i="2"/>
  <c r="GF16" i="2"/>
  <c r="FN90" i="2"/>
  <c r="GQ16" i="2"/>
  <c r="GC58" i="2"/>
  <c r="AN104" i="2"/>
  <c r="EZ104" i="2"/>
  <c r="BR16" i="2"/>
  <c r="GD16" i="2"/>
  <c r="CU30" i="2"/>
  <c r="FA30" i="2"/>
  <c r="DY44" i="2"/>
  <c r="CV58" i="2"/>
  <c r="DY72" i="2"/>
  <c r="AP90" i="2"/>
  <c r="DY104" i="2"/>
  <c r="AO118" i="2"/>
  <c r="DY16" i="2"/>
  <c r="CV30" i="2"/>
  <c r="DZ104" i="2"/>
  <c r="DY132" i="2"/>
  <c r="BA90" i="2"/>
  <c r="DG90" i="2"/>
  <c r="FM90" i="2"/>
  <c r="CD104" i="2"/>
  <c r="EJ104" i="2"/>
  <c r="GP104" i="2"/>
  <c r="BT132" i="2"/>
  <c r="DZ132" i="2"/>
  <c r="DZ134" i="2" s="1"/>
  <c r="Y58" i="2"/>
  <c r="CE58" i="2"/>
  <c r="EK58" i="2"/>
  <c r="GQ58" i="2"/>
  <c r="BA118" i="2"/>
  <c r="DG118" i="2"/>
  <c r="CD132" i="2"/>
  <c r="EJ132" i="2"/>
  <c r="GP132" i="2"/>
  <c r="CE30" i="2"/>
  <c r="EK30" i="2"/>
  <c r="GQ132" i="2"/>
  <c r="FN132" i="2"/>
  <c r="DW72" i="2"/>
  <c r="AN90" i="2"/>
  <c r="CT90" i="2"/>
  <c r="EZ118" i="2"/>
  <c r="BC30" i="2"/>
  <c r="BB72" i="2"/>
  <c r="BC58" i="2"/>
  <c r="BB30" i="2"/>
  <c r="BA58" i="2"/>
  <c r="BB44" i="2"/>
  <c r="BB58" i="2"/>
  <c r="BD58" i="2"/>
  <c r="BA30" i="2"/>
  <c r="AP58" i="2"/>
  <c r="AO44" i="2"/>
  <c r="AO30" i="2"/>
  <c r="AO74" i="2" s="1"/>
  <c r="AQ72" i="2"/>
  <c r="AN16" i="2"/>
  <c r="AN58" i="2"/>
  <c r="AN30" i="2"/>
  <c r="AN44" i="2"/>
  <c r="AP30" i="2"/>
  <c r="AA118" i="2"/>
  <c r="Y104" i="2"/>
  <c r="Z104" i="2"/>
  <c r="X132" i="2"/>
  <c r="Y132" i="2"/>
  <c r="Z132" i="2"/>
  <c r="M118" i="2"/>
  <c r="K104" i="2"/>
  <c r="K132" i="2"/>
  <c r="N118" i="2"/>
  <c r="L104" i="2"/>
  <c r="N90" i="2"/>
  <c r="L132" i="2"/>
  <c r="M104" i="2"/>
  <c r="Y30" i="2"/>
  <c r="X58" i="2"/>
  <c r="AA16" i="2"/>
  <c r="AA44" i="2"/>
  <c r="AA72" i="2"/>
  <c r="X30" i="2"/>
  <c r="M58" i="2"/>
  <c r="M30" i="2"/>
  <c r="M44" i="2"/>
  <c r="M16" i="2"/>
  <c r="L72" i="2"/>
  <c r="M72" i="2"/>
  <c r="L44" i="2"/>
  <c r="L16" i="2"/>
  <c r="N44" i="2"/>
  <c r="N16" i="2"/>
  <c r="GP90" i="2"/>
  <c r="GQ72" i="2"/>
  <c r="GR90" i="2"/>
  <c r="GQ118" i="2"/>
  <c r="GQ134" i="2" s="1"/>
  <c r="GQ44" i="2"/>
  <c r="GP44" i="2"/>
  <c r="GQ30" i="2"/>
  <c r="GR16" i="2"/>
  <c r="GR44" i="2"/>
  <c r="GS44" i="2"/>
  <c r="GS74" i="2" s="1"/>
  <c r="GC30" i="2"/>
  <c r="GD72" i="2"/>
  <c r="GD74" i="2" s="1"/>
  <c r="GD104" i="2"/>
  <c r="GC132" i="2"/>
  <c r="GE16" i="2"/>
  <c r="GE44" i="2"/>
  <c r="GE72" i="2"/>
  <c r="GE104" i="2"/>
  <c r="GD132" i="2"/>
  <c r="GD134" i="2" s="1"/>
  <c r="GF30" i="2"/>
  <c r="GF58" i="2"/>
  <c r="GF104" i="2"/>
  <c r="GE132" i="2"/>
  <c r="GF132" i="2"/>
  <c r="GF90" i="2"/>
  <c r="GC16" i="2"/>
  <c r="GC44" i="2"/>
  <c r="GC72" i="2"/>
  <c r="FM44" i="2"/>
  <c r="FM72" i="2"/>
  <c r="FM104" i="2"/>
  <c r="FO44" i="2"/>
  <c r="FO74" i="2" s="1"/>
  <c r="FO72" i="2"/>
  <c r="FO104" i="2"/>
  <c r="FN118" i="2"/>
  <c r="FM118" i="2"/>
  <c r="FO118" i="2"/>
  <c r="FO134" i="2" s="1"/>
  <c r="EZ132" i="2"/>
  <c r="FB30" i="2"/>
  <c r="FB58" i="2"/>
  <c r="FB90" i="2"/>
  <c r="FB134" i="2" s="1"/>
  <c r="FA118" i="2"/>
  <c r="FA132" i="2"/>
  <c r="FA134" i="2" s="1"/>
  <c r="FC30" i="2"/>
  <c r="FC58" i="2"/>
  <c r="FC104" i="2"/>
  <c r="FB118" i="2"/>
  <c r="FC132" i="2"/>
  <c r="FC134" i="2" s="1"/>
  <c r="EZ90" i="2"/>
  <c r="EK16" i="2"/>
  <c r="EK44" i="2"/>
  <c r="EK72" i="2"/>
  <c r="EK90" i="2"/>
  <c r="EJ118" i="2"/>
  <c r="EJ16" i="2"/>
  <c r="EJ44" i="2"/>
  <c r="EJ72" i="2"/>
  <c r="DX58" i="2"/>
  <c r="DY58" i="2"/>
  <c r="DY90" i="2"/>
  <c r="DX118" i="2"/>
  <c r="DZ16" i="2"/>
  <c r="DZ44" i="2"/>
  <c r="DZ72" i="2"/>
  <c r="DZ118" i="2"/>
  <c r="DW30" i="2"/>
  <c r="DW58" i="2"/>
  <c r="DX16" i="2"/>
  <c r="DX44" i="2"/>
  <c r="DX72" i="2"/>
  <c r="DX104" i="2"/>
  <c r="DW132" i="2"/>
  <c r="DZ30" i="2"/>
  <c r="DZ58" i="2"/>
  <c r="DW16" i="2"/>
  <c r="DW44" i="2"/>
  <c r="DH90" i="2"/>
  <c r="DI16" i="2"/>
  <c r="DI44" i="2"/>
  <c r="DI72" i="2"/>
  <c r="DI104" i="2"/>
  <c r="DH118" i="2"/>
  <c r="DJ104" i="2"/>
  <c r="DJ134" i="2" s="1"/>
  <c r="DH104" i="2"/>
  <c r="DI118" i="2"/>
  <c r="CV16" i="2"/>
  <c r="CV44" i="2"/>
  <c r="CT104" i="2"/>
  <c r="CV90" i="2"/>
  <c r="CV134" i="2" s="1"/>
  <c r="CU118" i="2"/>
  <c r="CW30" i="2"/>
  <c r="CW58" i="2"/>
  <c r="CW104" i="2"/>
  <c r="CV118" i="2"/>
  <c r="CW132" i="2"/>
  <c r="CW16" i="2"/>
  <c r="CU44" i="2"/>
  <c r="CU72" i="2"/>
  <c r="CU104" i="2"/>
  <c r="CT118" i="2"/>
  <c r="CD90" i="2"/>
  <c r="CE16" i="2"/>
  <c r="CE44" i="2"/>
  <c r="CE72" i="2"/>
  <c r="CE90" i="2"/>
  <c r="CD118" i="2"/>
  <c r="CF30" i="2"/>
  <c r="CF58" i="2"/>
  <c r="CF90" i="2"/>
  <c r="CF134" i="2" s="1"/>
  <c r="CE118" i="2"/>
  <c r="CD16" i="2"/>
  <c r="CD74" i="2" s="1"/>
  <c r="CD44" i="2"/>
  <c r="CF132" i="2"/>
  <c r="BT118" i="2"/>
  <c r="BQ30" i="2"/>
  <c r="BQ58" i="2"/>
  <c r="BS16" i="2"/>
  <c r="BS44" i="2"/>
  <c r="BS72" i="2"/>
  <c r="BS104" i="2"/>
  <c r="BR132" i="2"/>
  <c r="BR134" i="2" s="1"/>
  <c r="BT30" i="2"/>
  <c r="BT58" i="2"/>
  <c r="BT104" i="2"/>
  <c r="BS132" i="2"/>
  <c r="BS134" i="2" s="1"/>
  <c r="BQ16" i="2"/>
  <c r="BQ44" i="2"/>
  <c r="BQ72" i="2"/>
  <c r="BA44" i="2"/>
  <c r="BA72" i="2"/>
  <c r="BB90" i="2"/>
  <c r="BB134" i="2" s="1"/>
  <c r="BD44" i="2"/>
  <c r="BD72" i="2"/>
  <c r="BD104" i="2"/>
  <c r="BC132" i="2"/>
  <c r="BB104" i="2"/>
  <c r="BD118" i="2"/>
  <c r="AP132" i="2"/>
  <c r="AQ30" i="2"/>
  <c r="AQ58" i="2"/>
  <c r="AQ104" i="2"/>
  <c r="AQ134" i="2" s="1"/>
  <c r="AP118" i="2"/>
  <c r="AQ44" i="2"/>
  <c r="AQ132" i="2"/>
  <c r="AN118" i="2"/>
  <c r="AQ16" i="2"/>
  <c r="Y16" i="2"/>
  <c r="Y44" i="2"/>
  <c r="Y72" i="2"/>
  <c r="Y90" i="2"/>
  <c r="X118" i="2"/>
  <c r="Z30" i="2"/>
  <c r="Z58" i="2"/>
  <c r="Z90" i="2"/>
  <c r="Y118" i="2"/>
  <c r="AA30" i="2"/>
  <c r="AA58" i="2"/>
  <c r="AA90" i="2"/>
  <c r="Z118" i="2"/>
  <c r="X90" i="2"/>
  <c r="X16" i="2"/>
  <c r="X44" i="2"/>
  <c r="X72" i="2"/>
  <c r="X104" i="2"/>
  <c r="AA132" i="2"/>
  <c r="K30" i="2"/>
  <c r="K58" i="2"/>
  <c r="N30" i="2"/>
  <c r="N58" i="2"/>
  <c r="N104" i="2"/>
  <c r="M132" i="2"/>
  <c r="N132" i="2"/>
  <c r="K16" i="2"/>
  <c r="K44" i="2"/>
  <c r="K72" i="2"/>
  <c r="K90" i="2"/>
  <c r="K118" i="2"/>
  <c r="L118" i="2"/>
  <c r="DG74" i="2"/>
  <c r="DH74" i="2"/>
  <c r="FN74" i="2"/>
  <c r="DJ74" i="2"/>
  <c r="FP134" i="2"/>
  <c r="BR74" i="2"/>
  <c r="CW74" i="2"/>
  <c r="EJ74" i="2"/>
  <c r="GP74" i="2"/>
  <c r="GP134" i="2"/>
  <c r="EL74" i="2"/>
  <c r="GR74" i="2"/>
  <c r="EK134" i="2"/>
  <c r="CT74" i="2"/>
  <c r="EZ74" i="2"/>
  <c r="CG134" i="2"/>
  <c r="EM134" i="2"/>
  <c r="GS134" i="2"/>
  <c r="FA74" i="2"/>
  <c r="GE134" i="2" l="1"/>
  <c r="GC134" i="2"/>
  <c r="GF134" i="2"/>
  <c r="GF74" i="2"/>
  <c r="GC74" i="2"/>
  <c r="GE74" i="2"/>
  <c r="FN134" i="2"/>
  <c r="FN136" i="2" s="1"/>
  <c r="FM134" i="2"/>
  <c r="EZ134" i="2"/>
  <c r="FM74" i="2"/>
  <c r="EL134" i="2"/>
  <c r="EL136" i="2" s="1"/>
  <c r="EJ134" i="2"/>
  <c r="EJ136" i="2" s="1"/>
  <c r="DW134" i="2"/>
  <c r="DY134" i="2"/>
  <c r="EK74" i="2"/>
  <c r="EK136" i="2" s="1"/>
  <c r="DX74" i="2"/>
  <c r="DY74" i="2"/>
  <c r="DG134" i="2"/>
  <c r="CT134" i="2"/>
  <c r="CT136" i="2" s="1"/>
  <c r="CV74" i="2"/>
  <c r="CV136" i="2" s="1"/>
  <c r="CU74" i="2"/>
  <c r="CE134" i="2"/>
  <c r="CD134" i="2"/>
  <c r="BT134" i="2"/>
  <c r="CG74" i="2"/>
  <c r="CG136" i="2" s="1"/>
  <c r="CE74" i="2"/>
  <c r="CD136" i="2"/>
  <c r="BS74" i="2"/>
  <c r="BS136" i="2" s="1"/>
  <c r="BT74" i="2"/>
  <c r="BT136" i="2" s="1"/>
  <c r="BA134" i="2"/>
  <c r="BC134" i="2"/>
  <c r="AP134" i="2"/>
  <c r="AO134" i="2"/>
  <c r="AO136" i="2" s="1"/>
  <c r="AN134" i="2"/>
  <c r="DX134" i="2"/>
  <c r="FC74" i="2"/>
  <c r="FC136" i="2" s="1"/>
  <c r="CF74" i="2"/>
  <c r="CF136" i="2" s="1"/>
  <c r="BD134" i="2"/>
  <c r="FB74" i="2"/>
  <c r="FB136" i="2" s="1"/>
  <c r="CU134" i="2"/>
  <c r="GQ74" i="2"/>
  <c r="GQ136" i="2" s="1"/>
  <c r="DW74" i="2"/>
  <c r="DH134" i="2"/>
  <c r="DH136" i="2" s="1"/>
  <c r="BQ74" i="2"/>
  <c r="BQ136" i="2" s="1"/>
  <c r="DI134" i="2"/>
  <c r="DJ136" i="2"/>
  <c r="DZ74" i="2"/>
  <c r="DZ136" i="2" s="1"/>
  <c r="CW134" i="2"/>
  <c r="CW136" i="2" s="1"/>
  <c r="DI74" i="2"/>
  <c r="BC74" i="2"/>
  <c r="BB74" i="2"/>
  <c r="BB136" i="2" s="1"/>
  <c r="BD74" i="2"/>
  <c r="BA74" i="2"/>
  <c r="AP74" i="2"/>
  <c r="AN74" i="2"/>
  <c r="AQ74" i="2"/>
  <c r="AQ136" i="2" s="1"/>
  <c r="Z134" i="2"/>
  <c r="Y134" i="2"/>
  <c r="AA134" i="2"/>
  <c r="X134" i="2"/>
  <c r="K134" i="2"/>
  <c r="L134" i="2"/>
  <c r="N134" i="2"/>
  <c r="M134" i="2"/>
  <c r="AA74" i="2"/>
  <c r="Y74" i="2"/>
  <c r="Z74" i="2"/>
  <c r="X74" i="2"/>
  <c r="M74" i="2"/>
  <c r="L74" i="2"/>
  <c r="N74" i="2"/>
  <c r="K74" i="2"/>
  <c r="GR136" i="2"/>
  <c r="FP136" i="2"/>
  <c r="FA136" i="2"/>
  <c r="DG136" i="2"/>
  <c r="GS136" i="2"/>
  <c r="EM136" i="2"/>
  <c r="BR136" i="2"/>
  <c r="FO136" i="2"/>
  <c r="EZ136" i="2"/>
  <c r="GP136" i="2"/>
  <c r="GD136" i="2"/>
  <c r="GS131" i="1"/>
  <c r="GR131" i="1"/>
  <c r="GQ131" i="1"/>
  <c r="GP131" i="1"/>
  <c r="GF131" i="1"/>
  <c r="GE131" i="1"/>
  <c r="GD131" i="1"/>
  <c r="GC131" i="1"/>
  <c r="GS130" i="1"/>
  <c r="GR130" i="1"/>
  <c r="GQ130" i="1"/>
  <c r="GP130" i="1"/>
  <c r="GF130" i="1"/>
  <c r="GE130" i="1"/>
  <c r="GD130" i="1"/>
  <c r="GC130" i="1"/>
  <c r="GS129" i="1"/>
  <c r="GR129" i="1"/>
  <c r="GQ129" i="1"/>
  <c r="GP129" i="1"/>
  <c r="GF129" i="1"/>
  <c r="GE129" i="1"/>
  <c r="GD129" i="1"/>
  <c r="GC129" i="1"/>
  <c r="GS128" i="1"/>
  <c r="GR128" i="1"/>
  <c r="GQ128" i="1"/>
  <c r="GP128" i="1"/>
  <c r="GF128" i="1"/>
  <c r="GE128" i="1"/>
  <c r="GD128" i="1"/>
  <c r="GC128" i="1"/>
  <c r="GS127" i="1"/>
  <c r="GR127" i="1"/>
  <c r="GQ127" i="1"/>
  <c r="GP127" i="1"/>
  <c r="GF127" i="1"/>
  <c r="GE127" i="1"/>
  <c r="GD127" i="1"/>
  <c r="GC127" i="1"/>
  <c r="GS126" i="1"/>
  <c r="GR126" i="1"/>
  <c r="GQ126" i="1"/>
  <c r="GP126" i="1"/>
  <c r="GF126" i="1"/>
  <c r="GE126" i="1"/>
  <c r="GD126" i="1"/>
  <c r="GC126" i="1"/>
  <c r="GS125" i="1"/>
  <c r="GR125" i="1"/>
  <c r="GQ125" i="1"/>
  <c r="GP125" i="1"/>
  <c r="GF125" i="1"/>
  <c r="GE125" i="1"/>
  <c r="GD125" i="1"/>
  <c r="GC125" i="1"/>
  <c r="GS124" i="1"/>
  <c r="GS132" i="1" s="1"/>
  <c r="GR124" i="1"/>
  <c r="GQ124" i="1"/>
  <c r="GP124" i="1"/>
  <c r="GF124" i="1"/>
  <c r="GE124" i="1"/>
  <c r="GD124" i="1"/>
  <c r="GC124" i="1"/>
  <c r="GS123" i="1"/>
  <c r="GR123" i="1"/>
  <c r="GQ123" i="1"/>
  <c r="GP123" i="1"/>
  <c r="GF123" i="1"/>
  <c r="GE123" i="1"/>
  <c r="GD123" i="1"/>
  <c r="GC123" i="1"/>
  <c r="GS117" i="1"/>
  <c r="GR117" i="1"/>
  <c r="GQ117" i="1"/>
  <c r="GP117" i="1"/>
  <c r="GF117" i="1"/>
  <c r="GE117" i="1"/>
  <c r="GD117" i="1"/>
  <c r="GC117" i="1"/>
  <c r="GS116" i="1"/>
  <c r="GR116" i="1"/>
  <c r="GQ116" i="1"/>
  <c r="GP116" i="1"/>
  <c r="GF116" i="1"/>
  <c r="GE116" i="1"/>
  <c r="GD116" i="1"/>
  <c r="GC116" i="1"/>
  <c r="GS115" i="1"/>
  <c r="GR115" i="1"/>
  <c r="GQ115" i="1"/>
  <c r="GP115" i="1"/>
  <c r="GF115" i="1"/>
  <c r="GE115" i="1"/>
  <c r="GD115" i="1"/>
  <c r="GC115" i="1"/>
  <c r="GS114" i="1"/>
  <c r="GR114" i="1"/>
  <c r="GQ114" i="1"/>
  <c r="GP114" i="1"/>
  <c r="GF114" i="1"/>
  <c r="GE114" i="1"/>
  <c r="GD114" i="1"/>
  <c r="GC114" i="1"/>
  <c r="GS113" i="1"/>
  <c r="GR113" i="1"/>
  <c r="GQ113" i="1"/>
  <c r="GP113" i="1"/>
  <c r="GF113" i="1"/>
  <c r="GE113" i="1"/>
  <c r="GD113" i="1"/>
  <c r="GC113" i="1"/>
  <c r="GS112" i="1"/>
  <c r="GR112" i="1"/>
  <c r="GQ112" i="1"/>
  <c r="GP112" i="1"/>
  <c r="GF112" i="1"/>
  <c r="GE112" i="1"/>
  <c r="GD112" i="1"/>
  <c r="GC112" i="1"/>
  <c r="GS111" i="1"/>
  <c r="GR111" i="1"/>
  <c r="GQ111" i="1"/>
  <c r="GP111" i="1"/>
  <c r="GF111" i="1"/>
  <c r="GE111" i="1"/>
  <c r="GD111" i="1"/>
  <c r="GC111" i="1"/>
  <c r="GS110" i="1"/>
  <c r="GR110" i="1"/>
  <c r="GQ110" i="1"/>
  <c r="GP110" i="1"/>
  <c r="GF110" i="1"/>
  <c r="GE110" i="1"/>
  <c r="GD110" i="1"/>
  <c r="GC110" i="1"/>
  <c r="GS109" i="1"/>
  <c r="GR109" i="1"/>
  <c r="GQ109" i="1"/>
  <c r="GP109" i="1"/>
  <c r="GF109" i="1"/>
  <c r="GE109" i="1"/>
  <c r="GD109" i="1"/>
  <c r="GC109" i="1"/>
  <c r="GC118" i="1" s="1"/>
  <c r="GS103" i="1"/>
  <c r="GR103" i="1"/>
  <c r="GQ103" i="1"/>
  <c r="GP103" i="1"/>
  <c r="GF103" i="1"/>
  <c r="GE103" i="1"/>
  <c r="GD103" i="1"/>
  <c r="GC103" i="1"/>
  <c r="GS102" i="1"/>
  <c r="GR102" i="1"/>
  <c r="GQ102" i="1"/>
  <c r="GP102" i="1"/>
  <c r="GF102" i="1"/>
  <c r="GE102" i="1"/>
  <c r="GD102" i="1"/>
  <c r="GC102" i="1"/>
  <c r="GS101" i="1"/>
  <c r="GR101" i="1"/>
  <c r="GQ101" i="1"/>
  <c r="GP101" i="1"/>
  <c r="GF101" i="1"/>
  <c r="GE101" i="1"/>
  <c r="GD101" i="1"/>
  <c r="GC101" i="1"/>
  <c r="GS100" i="1"/>
  <c r="GR100" i="1"/>
  <c r="GQ100" i="1"/>
  <c r="GP100" i="1"/>
  <c r="GF100" i="1"/>
  <c r="GE100" i="1"/>
  <c r="GD100" i="1"/>
  <c r="GC100" i="1"/>
  <c r="GS99" i="1"/>
  <c r="GR99" i="1"/>
  <c r="GQ99" i="1"/>
  <c r="GP99" i="1"/>
  <c r="GF99" i="1"/>
  <c r="GE99" i="1"/>
  <c r="GD99" i="1"/>
  <c r="GC99" i="1"/>
  <c r="GS98" i="1"/>
  <c r="GR98" i="1"/>
  <c r="GQ98" i="1"/>
  <c r="GP98" i="1"/>
  <c r="GF98" i="1"/>
  <c r="GE98" i="1"/>
  <c r="GD98" i="1"/>
  <c r="GC98" i="1"/>
  <c r="GS97" i="1"/>
  <c r="GR97" i="1"/>
  <c r="GQ97" i="1"/>
  <c r="GP97" i="1"/>
  <c r="GF97" i="1"/>
  <c r="GE97" i="1"/>
  <c r="GD97" i="1"/>
  <c r="GC97" i="1"/>
  <c r="GS96" i="1"/>
  <c r="GR96" i="1"/>
  <c r="GQ96" i="1"/>
  <c r="GP96" i="1"/>
  <c r="GF96" i="1"/>
  <c r="GE96" i="1"/>
  <c r="GD96" i="1"/>
  <c r="GC96" i="1"/>
  <c r="GS95" i="1"/>
  <c r="GR95" i="1"/>
  <c r="GQ95" i="1"/>
  <c r="GP95" i="1"/>
  <c r="GF95" i="1"/>
  <c r="GE95" i="1"/>
  <c r="GD95" i="1"/>
  <c r="GC95" i="1"/>
  <c r="GS89" i="1"/>
  <c r="GR89" i="1"/>
  <c r="GQ89" i="1"/>
  <c r="GP89" i="1"/>
  <c r="GF89" i="1"/>
  <c r="GE89" i="1"/>
  <c r="GD89" i="1"/>
  <c r="GC89" i="1"/>
  <c r="GS88" i="1"/>
  <c r="GR88" i="1"/>
  <c r="GQ88" i="1"/>
  <c r="GP88" i="1"/>
  <c r="GF88" i="1"/>
  <c r="GE88" i="1"/>
  <c r="GD88" i="1"/>
  <c r="GC88" i="1"/>
  <c r="GS87" i="1"/>
  <c r="GR87" i="1"/>
  <c r="GQ87" i="1"/>
  <c r="GP87" i="1"/>
  <c r="GF87" i="1"/>
  <c r="GE87" i="1"/>
  <c r="GD87" i="1"/>
  <c r="GC87" i="1"/>
  <c r="GS86" i="1"/>
  <c r="GR86" i="1"/>
  <c r="GQ86" i="1"/>
  <c r="GP86" i="1"/>
  <c r="GF86" i="1"/>
  <c r="GE86" i="1"/>
  <c r="GD86" i="1"/>
  <c r="GC86" i="1"/>
  <c r="GS85" i="1"/>
  <c r="GR85" i="1"/>
  <c r="GQ85" i="1"/>
  <c r="GP85" i="1"/>
  <c r="GF85" i="1"/>
  <c r="GE85" i="1"/>
  <c r="GD85" i="1"/>
  <c r="GC85" i="1"/>
  <c r="GS84" i="1"/>
  <c r="GR84" i="1"/>
  <c r="GQ84" i="1"/>
  <c r="GP84" i="1"/>
  <c r="GF84" i="1"/>
  <c r="GE84" i="1"/>
  <c r="GD84" i="1"/>
  <c r="GC84" i="1"/>
  <c r="GS83" i="1"/>
  <c r="GR83" i="1"/>
  <c r="GQ83" i="1"/>
  <c r="GP83" i="1"/>
  <c r="GF83" i="1"/>
  <c r="GE83" i="1"/>
  <c r="GD83" i="1"/>
  <c r="GC83" i="1"/>
  <c r="GS82" i="1"/>
  <c r="GR82" i="1"/>
  <c r="GQ82" i="1"/>
  <c r="GP82" i="1"/>
  <c r="GF82" i="1"/>
  <c r="GE82" i="1"/>
  <c r="GD82" i="1"/>
  <c r="GC82" i="1"/>
  <c r="GS81" i="1"/>
  <c r="GR81" i="1"/>
  <c r="GQ81" i="1"/>
  <c r="GP81" i="1"/>
  <c r="GF81" i="1"/>
  <c r="GE81" i="1"/>
  <c r="GD81" i="1"/>
  <c r="GC81" i="1"/>
  <c r="GS71" i="1"/>
  <c r="GR71" i="1"/>
  <c r="GQ71" i="1"/>
  <c r="GP71" i="1"/>
  <c r="GF71" i="1"/>
  <c r="GE71" i="1"/>
  <c r="GD71" i="1"/>
  <c r="GC71" i="1"/>
  <c r="GS70" i="1"/>
  <c r="GR70" i="1"/>
  <c r="GQ70" i="1"/>
  <c r="GP70" i="1"/>
  <c r="GF70" i="1"/>
  <c r="GE70" i="1"/>
  <c r="GD70" i="1"/>
  <c r="GC70" i="1"/>
  <c r="GS69" i="1"/>
  <c r="GR69" i="1"/>
  <c r="GQ69" i="1"/>
  <c r="GP69" i="1"/>
  <c r="GF69" i="1"/>
  <c r="GE69" i="1"/>
  <c r="GD69" i="1"/>
  <c r="GC69" i="1"/>
  <c r="GS68" i="1"/>
  <c r="GR68" i="1"/>
  <c r="GQ68" i="1"/>
  <c r="GP68" i="1"/>
  <c r="GF68" i="1"/>
  <c r="GE68" i="1"/>
  <c r="GD68" i="1"/>
  <c r="GC68" i="1"/>
  <c r="GS67" i="1"/>
  <c r="GR67" i="1"/>
  <c r="GQ67" i="1"/>
  <c r="GP67" i="1"/>
  <c r="GF67" i="1"/>
  <c r="GE67" i="1"/>
  <c r="GD67" i="1"/>
  <c r="GC67" i="1"/>
  <c r="GS66" i="1"/>
  <c r="GR66" i="1"/>
  <c r="GQ66" i="1"/>
  <c r="GP66" i="1"/>
  <c r="GF66" i="1"/>
  <c r="GE66" i="1"/>
  <c r="GD66" i="1"/>
  <c r="GC66" i="1"/>
  <c r="GS65" i="1"/>
  <c r="GR65" i="1"/>
  <c r="GQ65" i="1"/>
  <c r="GP65" i="1"/>
  <c r="GF65" i="1"/>
  <c r="GE65" i="1"/>
  <c r="GD65" i="1"/>
  <c r="GC65" i="1"/>
  <c r="GS64" i="1"/>
  <c r="GR64" i="1"/>
  <c r="GQ64" i="1"/>
  <c r="GP64" i="1"/>
  <c r="GF64" i="1"/>
  <c r="GE64" i="1"/>
  <c r="GD64" i="1"/>
  <c r="GC64" i="1"/>
  <c r="GS63" i="1"/>
  <c r="GR63" i="1"/>
  <c r="GQ63" i="1"/>
  <c r="GP63" i="1"/>
  <c r="GF63" i="1"/>
  <c r="GE63" i="1"/>
  <c r="GD63" i="1"/>
  <c r="GC63" i="1"/>
  <c r="GS57" i="1"/>
  <c r="GR57" i="1"/>
  <c r="GQ57" i="1"/>
  <c r="GP57" i="1"/>
  <c r="GF57" i="1"/>
  <c r="GE57" i="1"/>
  <c r="GD57" i="1"/>
  <c r="GC57" i="1"/>
  <c r="GS56" i="1"/>
  <c r="GR56" i="1"/>
  <c r="GQ56" i="1"/>
  <c r="GP56" i="1"/>
  <c r="GF56" i="1"/>
  <c r="GE56" i="1"/>
  <c r="GD56" i="1"/>
  <c r="GC56" i="1"/>
  <c r="GS55" i="1"/>
  <c r="GR55" i="1"/>
  <c r="GQ55" i="1"/>
  <c r="GP55" i="1"/>
  <c r="GF55" i="1"/>
  <c r="GE55" i="1"/>
  <c r="GD55" i="1"/>
  <c r="GC55" i="1"/>
  <c r="GS54" i="1"/>
  <c r="GR54" i="1"/>
  <c r="GQ54" i="1"/>
  <c r="GP54" i="1"/>
  <c r="GF54" i="1"/>
  <c r="GE54" i="1"/>
  <c r="GD54" i="1"/>
  <c r="GC54" i="1"/>
  <c r="GS53" i="1"/>
  <c r="GR53" i="1"/>
  <c r="GQ53" i="1"/>
  <c r="GP53" i="1"/>
  <c r="GF53" i="1"/>
  <c r="GE53" i="1"/>
  <c r="GD53" i="1"/>
  <c r="GC53" i="1"/>
  <c r="GS52" i="1"/>
  <c r="GR52" i="1"/>
  <c r="GQ52" i="1"/>
  <c r="GP52" i="1"/>
  <c r="GF52" i="1"/>
  <c r="GE52" i="1"/>
  <c r="GD52" i="1"/>
  <c r="GC52" i="1"/>
  <c r="GS51" i="1"/>
  <c r="GR51" i="1"/>
  <c r="GQ51" i="1"/>
  <c r="GP51" i="1"/>
  <c r="GF51" i="1"/>
  <c r="GE51" i="1"/>
  <c r="GD51" i="1"/>
  <c r="GC51" i="1"/>
  <c r="GS50" i="1"/>
  <c r="GR50" i="1"/>
  <c r="GQ50" i="1"/>
  <c r="GP50" i="1"/>
  <c r="GF50" i="1"/>
  <c r="GE50" i="1"/>
  <c r="GD50" i="1"/>
  <c r="GC50" i="1"/>
  <c r="GS49" i="1"/>
  <c r="GS58" i="1" s="1"/>
  <c r="GR49" i="1"/>
  <c r="GQ49" i="1"/>
  <c r="GP49" i="1"/>
  <c r="GF49" i="1"/>
  <c r="GE49" i="1"/>
  <c r="GD49" i="1"/>
  <c r="GC49" i="1"/>
  <c r="GS43" i="1"/>
  <c r="GR43" i="1"/>
  <c r="GQ43" i="1"/>
  <c r="GP43" i="1"/>
  <c r="GF43" i="1"/>
  <c r="GE43" i="1"/>
  <c r="GD43" i="1"/>
  <c r="GC43" i="1"/>
  <c r="GS42" i="1"/>
  <c r="GR42" i="1"/>
  <c r="GQ42" i="1"/>
  <c r="GP42" i="1"/>
  <c r="GF42" i="1"/>
  <c r="GE42" i="1"/>
  <c r="GD42" i="1"/>
  <c r="GC42" i="1"/>
  <c r="GS41" i="1"/>
  <c r="GR41" i="1"/>
  <c r="GQ41" i="1"/>
  <c r="GP41" i="1"/>
  <c r="GF41" i="1"/>
  <c r="GE41" i="1"/>
  <c r="GD41" i="1"/>
  <c r="GC41" i="1"/>
  <c r="GS40" i="1"/>
  <c r="GR40" i="1"/>
  <c r="GQ40" i="1"/>
  <c r="GP40" i="1"/>
  <c r="GF40" i="1"/>
  <c r="GE40" i="1"/>
  <c r="GD40" i="1"/>
  <c r="GC40" i="1"/>
  <c r="GS39" i="1"/>
  <c r="GR39" i="1"/>
  <c r="GQ39" i="1"/>
  <c r="GP39" i="1"/>
  <c r="GS38" i="1"/>
  <c r="GR38" i="1"/>
  <c r="GQ38" i="1"/>
  <c r="GP38" i="1"/>
  <c r="GF38" i="1"/>
  <c r="GE38" i="1"/>
  <c r="GD38" i="1"/>
  <c r="GC38" i="1"/>
  <c r="GS37" i="1"/>
  <c r="GR37" i="1"/>
  <c r="GQ37" i="1"/>
  <c r="GP37" i="1"/>
  <c r="GF37" i="1"/>
  <c r="GE37" i="1"/>
  <c r="GD37" i="1"/>
  <c r="GC37" i="1"/>
  <c r="GS36" i="1"/>
  <c r="GR36" i="1"/>
  <c r="GQ36" i="1"/>
  <c r="GP36" i="1"/>
  <c r="GF36" i="1"/>
  <c r="GE36" i="1"/>
  <c r="GD36" i="1"/>
  <c r="GC36" i="1"/>
  <c r="GS35" i="1"/>
  <c r="GR35" i="1"/>
  <c r="GR44" i="1" s="1"/>
  <c r="GQ35" i="1"/>
  <c r="GP35" i="1"/>
  <c r="GF35" i="1"/>
  <c r="GE35" i="1"/>
  <c r="GD35" i="1"/>
  <c r="GC35" i="1"/>
  <c r="GS29" i="1"/>
  <c r="GR29" i="1"/>
  <c r="GQ29" i="1"/>
  <c r="GP29" i="1"/>
  <c r="GF29" i="1"/>
  <c r="GE29" i="1"/>
  <c r="GD29" i="1"/>
  <c r="GC29" i="1"/>
  <c r="GS28" i="1"/>
  <c r="GR28" i="1"/>
  <c r="GQ28" i="1"/>
  <c r="GP28" i="1"/>
  <c r="GF28" i="1"/>
  <c r="GE28" i="1"/>
  <c r="GD28" i="1"/>
  <c r="GC28" i="1"/>
  <c r="GS27" i="1"/>
  <c r="GR27" i="1"/>
  <c r="GQ27" i="1"/>
  <c r="GP27" i="1"/>
  <c r="GF27" i="1"/>
  <c r="GE27" i="1"/>
  <c r="GD27" i="1"/>
  <c r="GC27" i="1"/>
  <c r="GS26" i="1"/>
  <c r="GR26" i="1"/>
  <c r="GQ26" i="1"/>
  <c r="GP26" i="1"/>
  <c r="GF26" i="1"/>
  <c r="GE26" i="1"/>
  <c r="GD26" i="1"/>
  <c r="GC26" i="1"/>
  <c r="GS25" i="1"/>
  <c r="GR25" i="1"/>
  <c r="GQ25" i="1"/>
  <c r="GP25" i="1"/>
  <c r="GF25" i="1"/>
  <c r="GE25" i="1"/>
  <c r="GD25" i="1"/>
  <c r="GC25" i="1"/>
  <c r="GS24" i="1"/>
  <c r="GR24" i="1"/>
  <c r="GQ24" i="1"/>
  <c r="GP24" i="1"/>
  <c r="GF24" i="1"/>
  <c r="GE24" i="1"/>
  <c r="GD24" i="1"/>
  <c r="GC24" i="1"/>
  <c r="GS23" i="1"/>
  <c r="GR23" i="1"/>
  <c r="GQ23" i="1"/>
  <c r="GP23" i="1"/>
  <c r="GF23" i="1"/>
  <c r="GE23" i="1"/>
  <c r="GD23" i="1"/>
  <c r="GC23" i="1"/>
  <c r="GS22" i="1"/>
  <c r="GR22" i="1"/>
  <c r="GQ22" i="1"/>
  <c r="GP22" i="1"/>
  <c r="GF22" i="1"/>
  <c r="GE22" i="1"/>
  <c r="GD22" i="1"/>
  <c r="GC22" i="1"/>
  <c r="GS21" i="1"/>
  <c r="GR21" i="1"/>
  <c r="GQ21" i="1"/>
  <c r="GP21" i="1"/>
  <c r="GP30" i="1" s="1"/>
  <c r="GF21" i="1"/>
  <c r="GE21" i="1"/>
  <c r="GD21" i="1"/>
  <c r="GC21" i="1"/>
  <c r="GS15" i="1"/>
  <c r="GR15" i="1"/>
  <c r="GQ15" i="1"/>
  <c r="GP15" i="1"/>
  <c r="GF15" i="1"/>
  <c r="GE15" i="1"/>
  <c r="GD15" i="1"/>
  <c r="GC15" i="1"/>
  <c r="GS14" i="1"/>
  <c r="GR14" i="1"/>
  <c r="GQ14" i="1"/>
  <c r="GP14" i="1"/>
  <c r="GF14" i="1"/>
  <c r="GE14" i="1"/>
  <c r="GD14" i="1"/>
  <c r="GC14" i="1"/>
  <c r="GS13" i="1"/>
  <c r="GR13" i="1"/>
  <c r="GQ13" i="1"/>
  <c r="GP13" i="1"/>
  <c r="GF13" i="1"/>
  <c r="GE13" i="1"/>
  <c r="GD13" i="1"/>
  <c r="GC13" i="1"/>
  <c r="GS12" i="1"/>
  <c r="GR12" i="1"/>
  <c r="GQ12" i="1"/>
  <c r="GP12" i="1"/>
  <c r="GF12" i="1"/>
  <c r="GE12" i="1"/>
  <c r="GD12" i="1"/>
  <c r="GC12" i="1"/>
  <c r="GS11" i="1"/>
  <c r="GR11" i="1"/>
  <c r="GQ11" i="1"/>
  <c r="GP11" i="1"/>
  <c r="GF11" i="1"/>
  <c r="GE11" i="1"/>
  <c r="GD11" i="1"/>
  <c r="GC11" i="1"/>
  <c r="GS10" i="1"/>
  <c r="GR10" i="1"/>
  <c r="GQ10" i="1"/>
  <c r="GP10" i="1"/>
  <c r="GF10" i="1"/>
  <c r="GE10" i="1"/>
  <c r="GD10" i="1"/>
  <c r="GC10" i="1"/>
  <c r="GS9" i="1"/>
  <c r="GR9" i="1"/>
  <c r="GQ9" i="1"/>
  <c r="GP9" i="1"/>
  <c r="GF9" i="1"/>
  <c r="GE9" i="1"/>
  <c r="GD9" i="1"/>
  <c r="GC9" i="1"/>
  <c r="GS8" i="1"/>
  <c r="GR8" i="1"/>
  <c r="GQ8" i="1"/>
  <c r="GP8" i="1"/>
  <c r="GF8" i="1"/>
  <c r="GE8" i="1"/>
  <c r="GD8" i="1"/>
  <c r="GC8" i="1"/>
  <c r="GS7" i="1"/>
  <c r="GR7" i="1"/>
  <c r="GQ7" i="1"/>
  <c r="GP7" i="1"/>
  <c r="GF7" i="1"/>
  <c r="GF16" i="1" s="1"/>
  <c r="GE7" i="1"/>
  <c r="GD7" i="1"/>
  <c r="GC7" i="1"/>
  <c r="FM63" i="1"/>
  <c r="FP131" i="1"/>
  <c r="FO131" i="1"/>
  <c r="FN131" i="1"/>
  <c r="FM131" i="1"/>
  <c r="FC131" i="1"/>
  <c r="FB131" i="1"/>
  <c r="FA131" i="1"/>
  <c r="EZ131" i="1"/>
  <c r="FP130" i="1"/>
  <c r="FO130" i="1"/>
  <c r="FN130" i="1"/>
  <c r="FM130" i="1"/>
  <c r="FC130" i="1"/>
  <c r="FB130" i="1"/>
  <c r="FA130" i="1"/>
  <c r="EZ130" i="1"/>
  <c r="FP129" i="1"/>
  <c r="FO129" i="1"/>
  <c r="FN129" i="1"/>
  <c r="FM129" i="1"/>
  <c r="FC129" i="1"/>
  <c r="FB129" i="1"/>
  <c r="FA129" i="1"/>
  <c r="EZ129" i="1"/>
  <c r="FP128" i="1"/>
  <c r="FO128" i="1"/>
  <c r="FN128" i="1"/>
  <c r="FM128" i="1"/>
  <c r="FC128" i="1"/>
  <c r="FB128" i="1"/>
  <c r="FA128" i="1"/>
  <c r="EZ128" i="1"/>
  <c r="FP127" i="1"/>
  <c r="FO127" i="1"/>
  <c r="FN127" i="1"/>
  <c r="FM127" i="1"/>
  <c r="FC127" i="1"/>
  <c r="FB127" i="1"/>
  <c r="FA127" i="1"/>
  <c r="EZ127" i="1"/>
  <c r="FP126" i="1"/>
  <c r="FO126" i="1"/>
  <c r="FN126" i="1"/>
  <c r="FM126" i="1"/>
  <c r="FC126" i="1"/>
  <c r="FB126" i="1"/>
  <c r="FA126" i="1"/>
  <c r="EZ126" i="1"/>
  <c r="FP125" i="1"/>
  <c r="FO125" i="1"/>
  <c r="FN125" i="1"/>
  <c r="FM125" i="1"/>
  <c r="FC125" i="1"/>
  <c r="FB125" i="1"/>
  <c r="FA125" i="1"/>
  <c r="EZ125" i="1"/>
  <c r="FP124" i="1"/>
  <c r="FO124" i="1"/>
  <c r="FN124" i="1"/>
  <c r="FM124" i="1"/>
  <c r="FC124" i="1"/>
  <c r="FB124" i="1"/>
  <c r="FA124" i="1"/>
  <c r="EZ124" i="1"/>
  <c r="FP123" i="1"/>
  <c r="FO123" i="1"/>
  <c r="FN123" i="1"/>
  <c r="FM123" i="1"/>
  <c r="FC123" i="1"/>
  <c r="FB123" i="1"/>
  <c r="FA123" i="1"/>
  <c r="EZ123" i="1"/>
  <c r="FP117" i="1"/>
  <c r="FO117" i="1"/>
  <c r="FN117" i="1"/>
  <c r="FM117" i="1"/>
  <c r="FC117" i="1"/>
  <c r="FB117" i="1"/>
  <c r="FA117" i="1"/>
  <c r="EZ117" i="1"/>
  <c r="FP116" i="1"/>
  <c r="FO116" i="1"/>
  <c r="FN116" i="1"/>
  <c r="FM116" i="1"/>
  <c r="FC116" i="1"/>
  <c r="FB116" i="1"/>
  <c r="FA116" i="1"/>
  <c r="EZ116" i="1"/>
  <c r="FP115" i="1"/>
  <c r="FO115" i="1"/>
  <c r="FN115" i="1"/>
  <c r="FM115" i="1"/>
  <c r="FC115" i="1"/>
  <c r="FB115" i="1"/>
  <c r="FA115" i="1"/>
  <c r="EZ115" i="1"/>
  <c r="FP114" i="1"/>
  <c r="FO114" i="1"/>
  <c r="FN114" i="1"/>
  <c r="FM114" i="1"/>
  <c r="FC114" i="1"/>
  <c r="FB114" i="1"/>
  <c r="FA114" i="1"/>
  <c r="EZ114" i="1"/>
  <c r="FP113" i="1"/>
  <c r="FO113" i="1"/>
  <c r="FN113" i="1"/>
  <c r="FM113" i="1"/>
  <c r="FC113" i="1"/>
  <c r="FB113" i="1"/>
  <c r="FA113" i="1"/>
  <c r="EZ113" i="1"/>
  <c r="FP112" i="1"/>
  <c r="FO112" i="1"/>
  <c r="FN112" i="1"/>
  <c r="FM112" i="1"/>
  <c r="FC112" i="1"/>
  <c r="FB112" i="1"/>
  <c r="FA112" i="1"/>
  <c r="EZ112" i="1"/>
  <c r="FP111" i="1"/>
  <c r="FO111" i="1"/>
  <c r="FN111" i="1"/>
  <c r="FM111" i="1"/>
  <c r="FC111" i="1"/>
  <c r="FB111" i="1"/>
  <c r="FA111" i="1"/>
  <c r="EZ111" i="1"/>
  <c r="FP110" i="1"/>
  <c r="FO110" i="1"/>
  <c r="FN110" i="1"/>
  <c r="FM110" i="1"/>
  <c r="FC110" i="1"/>
  <c r="FB110" i="1"/>
  <c r="FA110" i="1"/>
  <c r="EZ110" i="1"/>
  <c r="FP109" i="1"/>
  <c r="FO109" i="1"/>
  <c r="FN109" i="1"/>
  <c r="FM109" i="1"/>
  <c r="FC109" i="1"/>
  <c r="FB109" i="1"/>
  <c r="FA109" i="1"/>
  <c r="EZ109" i="1"/>
  <c r="FP103" i="1"/>
  <c r="FO103" i="1"/>
  <c r="FN103" i="1"/>
  <c r="FM103" i="1"/>
  <c r="FC103" i="1"/>
  <c r="FB103" i="1"/>
  <c r="FA103" i="1"/>
  <c r="EZ103" i="1"/>
  <c r="FP102" i="1"/>
  <c r="FO102" i="1"/>
  <c r="FN102" i="1"/>
  <c r="FM102" i="1"/>
  <c r="FC102" i="1"/>
  <c r="FB102" i="1"/>
  <c r="FA102" i="1"/>
  <c r="EZ102" i="1"/>
  <c r="FP101" i="1"/>
  <c r="FO101" i="1"/>
  <c r="FN101" i="1"/>
  <c r="FM101" i="1"/>
  <c r="FC101" i="1"/>
  <c r="FB101" i="1"/>
  <c r="FA101" i="1"/>
  <c r="EZ101" i="1"/>
  <c r="FP100" i="1"/>
  <c r="FO100" i="1"/>
  <c r="FN100" i="1"/>
  <c r="FM100" i="1"/>
  <c r="FC100" i="1"/>
  <c r="FB100" i="1"/>
  <c r="FA100" i="1"/>
  <c r="EZ100" i="1"/>
  <c r="FP99" i="1"/>
  <c r="FO99" i="1"/>
  <c r="FN99" i="1"/>
  <c r="FM99" i="1"/>
  <c r="FC99" i="1"/>
  <c r="FB99" i="1"/>
  <c r="FA99" i="1"/>
  <c r="EZ99" i="1"/>
  <c r="FP98" i="1"/>
  <c r="FO98" i="1"/>
  <c r="FN98" i="1"/>
  <c r="FM98" i="1"/>
  <c r="FC98" i="1"/>
  <c r="FB98" i="1"/>
  <c r="FA98" i="1"/>
  <c r="EZ98" i="1"/>
  <c r="FP97" i="1"/>
  <c r="FO97" i="1"/>
  <c r="FN97" i="1"/>
  <c r="FM97" i="1"/>
  <c r="FC97" i="1"/>
  <c r="FB97" i="1"/>
  <c r="FA97" i="1"/>
  <c r="EZ97" i="1"/>
  <c r="FP96" i="1"/>
  <c r="FO96" i="1"/>
  <c r="FN96" i="1"/>
  <c r="FM96" i="1"/>
  <c r="FC96" i="1"/>
  <c r="FB96" i="1"/>
  <c r="FA96" i="1"/>
  <c r="EZ96" i="1"/>
  <c r="FP95" i="1"/>
  <c r="FO95" i="1"/>
  <c r="FN95" i="1"/>
  <c r="FM95" i="1"/>
  <c r="FC95" i="1"/>
  <c r="FB95" i="1"/>
  <c r="FA95" i="1"/>
  <c r="EZ95" i="1"/>
  <c r="FP89" i="1"/>
  <c r="FO89" i="1"/>
  <c r="FN89" i="1"/>
  <c r="FM89" i="1"/>
  <c r="FC89" i="1"/>
  <c r="FB89" i="1"/>
  <c r="FA89" i="1"/>
  <c r="EZ89" i="1"/>
  <c r="FP88" i="1"/>
  <c r="FO88" i="1"/>
  <c r="FN88" i="1"/>
  <c r="FM88" i="1"/>
  <c r="FC88" i="1"/>
  <c r="FB88" i="1"/>
  <c r="FA88" i="1"/>
  <c r="EZ88" i="1"/>
  <c r="FP87" i="1"/>
  <c r="FO87" i="1"/>
  <c r="FN87" i="1"/>
  <c r="FM87" i="1"/>
  <c r="FC87" i="1"/>
  <c r="FB87" i="1"/>
  <c r="FA87" i="1"/>
  <c r="EZ87" i="1"/>
  <c r="FP86" i="1"/>
  <c r="FO86" i="1"/>
  <c r="FN86" i="1"/>
  <c r="FM86" i="1"/>
  <c r="FC86" i="1"/>
  <c r="FB86" i="1"/>
  <c r="FA86" i="1"/>
  <c r="EZ86" i="1"/>
  <c r="FP85" i="1"/>
  <c r="FO85" i="1"/>
  <c r="FN85" i="1"/>
  <c r="FM85" i="1"/>
  <c r="FC85" i="1"/>
  <c r="FB85" i="1"/>
  <c r="FA85" i="1"/>
  <c r="EZ85" i="1"/>
  <c r="FP84" i="1"/>
  <c r="FO84" i="1"/>
  <c r="FN84" i="1"/>
  <c r="FM84" i="1"/>
  <c r="FC84" i="1"/>
  <c r="FB84" i="1"/>
  <c r="FA84" i="1"/>
  <c r="EZ84" i="1"/>
  <c r="FP83" i="1"/>
  <c r="FO83" i="1"/>
  <c r="FN83" i="1"/>
  <c r="FM83" i="1"/>
  <c r="FC83" i="1"/>
  <c r="FB83" i="1"/>
  <c r="FA83" i="1"/>
  <c r="EZ83" i="1"/>
  <c r="FP82" i="1"/>
  <c r="FO82" i="1"/>
  <c r="FN82" i="1"/>
  <c r="FM82" i="1"/>
  <c r="FC82" i="1"/>
  <c r="FB82" i="1"/>
  <c r="FA82" i="1"/>
  <c r="EZ82" i="1"/>
  <c r="FP81" i="1"/>
  <c r="FO81" i="1"/>
  <c r="FN81" i="1"/>
  <c r="FN90" i="1" s="1"/>
  <c r="FM81" i="1"/>
  <c r="FC81" i="1"/>
  <c r="FB81" i="1"/>
  <c r="FA81" i="1"/>
  <c r="EZ81" i="1"/>
  <c r="FP71" i="1"/>
  <c r="FO71" i="1"/>
  <c r="FN71" i="1"/>
  <c r="FM71" i="1"/>
  <c r="FC71" i="1"/>
  <c r="FB71" i="1"/>
  <c r="FA71" i="1"/>
  <c r="EZ71" i="1"/>
  <c r="FP70" i="1"/>
  <c r="FO70" i="1"/>
  <c r="FN70" i="1"/>
  <c r="FM70" i="1"/>
  <c r="FC70" i="1"/>
  <c r="FB70" i="1"/>
  <c r="FA70" i="1"/>
  <c r="EZ70" i="1"/>
  <c r="FP69" i="1"/>
  <c r="FO69" i="1"/>
  <c r="FN69" i="1"/>
  <c r="FM69" i="1"/>
  <c r="FC69" i="1"/>
  <c r="FB69" i="1"/>
  <c r="FA69" i="1"/>
  <c r="EZ69" i="1"/>
  <c r="FP68" i="1"/>
  <c r="FO68" i="1"/>
  <c r="FN68" i="1"/>
  <c r="FM68" i="1"/>
  <c r="FC68" i="1"/>
  <c r="FB68" i="1"/>
  <c r="FA68" i="1"/>
  <c r="EZ68" i="1"/>
  <c r="FP67" i="1"/>
  <c r="FO67" i="1"/>
  <c r="FN67" i="1"/>
  <c r="FM67" i="1"/>
  <c r="FC67" i="1"/>
  <c r="FB67" i="1"/>
  <c r="FA67" i="1"/>
  <c r="EZ67" i="1"/>
  <c r="FP66" i="1"/>
  <c r="FO66" i="1"/>
  <c r="FN66" i="1"/>
  <c r="FM66" i="1"/>
  <c r="FC66" i="1"/>
  <c r="FB66" i="1"/>
  <c r="FA66" i="1"/>
  <c r="EZ66" i="1"/>
  <c r="FP65" i="1"/>
  <c r="FO65" i="1"/>
  <c r="FN65" i="1"/>
  <c r="FM65" i="1"/>
  <c r="FC65" i="1"/>
  <c r="FB65" i="1"/>
  <c r="FA65" i="1"/>
  <c r="EZ65" i="1"/>
  <c r="FP64" i="1"/>
  <c r="FO64" i="1"/>
  <c r="FN64" i="1"/>
  <c r="FM64" i="1"/>
  <c r="FC64" i="1"/>
  <c r="FB64" i="1"/>
  <c r="FA64" i="1"/>
  <c r="EZ64" i="1"/>
  <c r="FP63" i="1"/>
  <c r="FO63" i="1"/>
  <c r="FN63" i="1"/>
  <c r="FC63" i="1"/>
  <c r="FB63" i="1"/>
  <c r="FA63" i="1"/>
  <c r="EZ63" i="1"/>
  <c r="FP57" i="1"/>
  <c r="FO57" i="1"/>
  <c r="FN57" i="1"/>
  <c r="FM57" i="1"/>
  <c r="FC57" i="1"/>
  <c r="FB57" i="1"/>
  <c r="FA57" i="1"/>
  <c r="EZ57" i="1"/>
  <c r="FP56" i="1"/>
  <c r="FO56" i="1"/>
  <c r="FN56" i="1"/>
  <c r="FM56" i="1"/>
  <c r="FC56" i="1"/>
  <c r="FB56" i="1"/>
  <c r="FA56" i="1"/>
  <c r="EZ56" i="1"/>
  <c r="FP55" i="1"/>
  <c r="FO55" i="1"/>
  <c r="FN55" i="1"/>
  <c r="FM55" i="1"/>
  <c r="FC55" i="1"/>
  <c r="FB55" i="1"/>
  <c r="FA55" i="1"/>
  <c r="EZ55" i="1"/>
  <c r="FP54" i="1"/>
  <c r="FO54" i="1"/>
  <c r="FN54" i="1"/>
  <c r="FM54" i="1"/>
  <c r="FC54" i="1"/>
  <c r="FB54" i="1"/>
  <c r="FA54" i="1"/>
  <c r="EZ54" i="1"/>
  <c r="FP53" i="1"/>
  <c r="FO53" i="1"/>
  <c r="FN53" i="1"/>
  <c r="FM53" i="1"/>
  <c r="FC53" i="1"/>
  <c r="FB53" i="1"/>
  <c r="FA53" i="1"/>
  <c r="EZ53" i="1"/>
  <c r="FP52" i="1"/>
  <c r="FO52" i="1"/>
  <c r="FN52" i="1"/>
  <c r="FM52" i="1"/>
  <c r="FC52" i="1"/>
  <c r="FB52" i="1"/>
  <c r="FA52" i="1"/>
  <c r="EZ52" i="1"/>
  <c r="FP51" i="1"/>
  <c r="FO51" i="1"/>
  <c r="FN51" i="1"/>
  <c r="FM51" i="1"/>
  <c r="FC51" i="1"/>
  <c r="FB51" i="1"/>
  <c r="FA51" i="1"/>
  <c r="EZ51" i="1"/>
  <c r="FP50" i="1"/>
  <c r="FO50" i="1"/>
  <c r="FN50" i="1"/>
  <c r="FM50" i="1"/>
  <c r="FC50" i="1"/>
  <c r="FB50" i="1"/>
  <c r="FA50" i="1"/>
  <c r="EZ50" i="1"/>
  <c r="FP49" i="1"/>
  <c r="FO49" i="1"/>
  <c r="FN49" i="1"/>
  <c r="FM49" i="1"/>
  <c r="FC49" i="1"/>
  <c r="FB49" i="1"/>
  <c r="FA49" i="1"/>
  <c r="EZ49" i="1"/>
  <c r="EZ58" i="1" s="1"/>
  <c r="FP43" i="1"/>
  <c r="FO43" i="1"/>
  <c r="FN43" i="1"/>
  <c r="FM43" i="1"/>
  <c r="FC43" i="1"/>
  <c r="FB43" i="1"/>
  <c r="FA43" i="1"/>
  <c r="EZ43" i="1"/>
  <c r="FP42" i="1"/>
  <c r="FO42" i="1"/>
  <c r="FN42" i="1"/>
  <c r="FM42" i="1"/>
  <c r="FC42" i="1"/>
  <c r="FB42" i="1"/>
  <c r="FA42" i="1"/>
  <c r="EZ42" i="1"/>
  <c r="FP41" i="1"/>
  <c r="FO41" i="1"/>
  <c r="FN41" i="1"/>
  <c r="FM41" i="1"/>
  <c r="FC41" i="1"/>
  <c r="FB41" i="1"/>
  <c r="FA41" i="1"/>
  <c r="EZ41" i="1"/>
  <c r="FP40" i="1"/>
  <c r="FO40" i="1"/>
  <c r="FN40" i="1"/>
  <c r="FM40" i="1"/>
  <c r="FC40" i="1"/>
  <c r="FB40" i="1"/>
  <c r="FA40" i="1"/>
  <c r="EZ40" i="1"/>
  <c r="FP39" i="1"/>
  <c r="FO39" i="1"/>
  <c r="FN39" i="1"/>
  <c r="FM39" i="1"/>
  <c r="FP38" i="1"/>
  <c r="FO38" i="1"/>
  <c r="FN38" i="1"/>
  <c r="FM38" i="1"/>
  <c r="FC38" i="1"/>
  <c r="FB38" i="1"/>
  <c r="FA38" i="1"/>
  <c r="EZ38" i="1"/>
  <c r="FP37" i="1"/>
  <c r="FO37" i="1"/>
  <c r="FN37" i="1"/>
  <c r="FM37" i="1"/>
  <c r="FC37" i="1"/>
  <c r="FB37" i="1"/>
  <c r="FA37" i="1"/>
  <c r="EZ37" i="1"/>
  <c r="FP36" i="1"/>
  <c r="FO36" i="1"/>
  <c r="FN36" i="1"/>
  <c r="FM36" i="1"/>
  <c r="FC36" i="1"/>
  <c r="FB36" i="1"/>
  <c r="FA36" i="1"/>
  <c r="EZ36" i="1"/>
  <c r="FP35" i="1"/>
  <c r="FO35" i="1"/>
  <c r="FO44" i="1" s="1"/>
  <c r="FN35" i="1"/>
  <c r="FM35" i="1"/>
  <c r="FC35" i="1"/>
  <c r="FB35" i="1"/>
  <c r="FA35" i="1"/>
  <c r="EZ35" i="1"/>
  <c r="FP29" i="1"/>
  <c r="FO29" i="1"/>
  <c r="FN29" i="1"/>
  <c r="FM29" i="1"/>
  <c r="FC29" i="1"/>
  <c r="FB29" i="1"/>
  <c r="FA29" i="1"/>
  <c r="EZ29" i="1"/>
  <c r="FP28" i="1"/>
  <c r="FO28" i="1"/>
  <c r="FN28" i="1"/>
  <c r="FM28" i="1"/>
  <c r="FC28" i="1"/>
  <c r="FB28" i="1"/>
  <c r="FA28" i="1"/>
  <c r="EZ28" i="1"/>
  <c r="FP27" i="1"/>
  <c r="FO27" i="1"/>
  <c r="FN27" i="1"/>
  <c r="FM27" i="1"/>
  <c r="FC27" i="1"/>
  <c r="FB27" i="1"/>
  <c r="FA27" i="1"/>
  <c r="EZ27" i="1"/>
  <c r="FP26" i="1"/>
  <c r="FO26" i="1"/>
  <c r="FN26" i="1"/>
  <c r="FM26" i="1"/>
  <c r="FC26" i="1"/>
  <c r="FB26" i="1"/>
  <c r="FA26" i="1"/>
  <c r="EZ26" i="1"/>
  <c r="FP25" i="1"/>
  <c r="FO25" i="1"/>
  <c r="FN25" i="1"/>
  <c r="FM25" i="1"/>
  <c r="FC25" i="1"/>
  <c r="FB25" i="1"/>
  <c r="FA25" i="1"/>
  <c r="EZ25" i="1"/>
  <c r="FP24" i="1"/>
  <c r="FO24" i="1"/>
  <c r="FN24" i="1"/>
  <c r="FM24" i="1"/>
  <c r="FC24" i="1"/>
  <c r="FB24" i="1"/>
  <c r="FA24" i="1"/>
  <c r="EZ24" i="1"/>
  <c r="FP23" i="1"/>
  <c r="FO23" i="1"/>
  <c r="FN23" i="1"/>
  <c r="FM23" i="1"/>
  <c r="FC23" i="1"/>
  <c r="FB23" i="1"/>
  <c r="FA23" i="1"/>
  <c r="EZ23" i="1"/>
  <c r="FP22" i="1"/>
  <c r="FO22" i="1"/>
  <c r="FN22" i="1"/>
  <c r="FM22" i="1"/>
  <c r="FC22" i="1"/>
  <c r="FB22" i="1"/>
  <c r="FA22" i="1"/>
  <c r="EZ22" i="1"/>
  <c r="FP21" i="1"/>
  <c r="FO21" i="1"/>
  <c r="FN21" i="1"/>
  <c r="FM21" i="1"/>
  <c r="FM30" i="1" s="1"/>
  <c r="FC21" i="1"/>
  <c r="FC30" i="1" s="1"/>
  <c r="FB21" i="1"/>
  <c r="FA21" i="1"/>
  <c r="EZ21" i="1"/>
  <c r="FP15" i="1"/>
  <c r="FO15" i="1"/>
  <c r="FN15" i="1"/>
  <c r="FM15" i="1"/>
  <c r="FC15" i="1"/>
  <c r="FB15" i="1"/>
  <c r="FA15" i="1"/>
  <c r="EZ15" i="1"/>
  <c r="FP14" i="1"/>
  <c r="FO14" i="1"/>
  <c r="FN14" i="1"/>
  <c r="FM14" i="1"/>
  <c r="FC14" i="1"/>
  <c r="FB14" i="1"/>
  <c r="FA14" i="1"/>
  <c r="EZ14" i="1"/>
  <c r="FP13" i="1"/>
  <c r="FO13" i="1"/>
  <c r="FN13" i="1"/>
  <c r="FM13" i="1"/>
  <c r="FC13" i="1"/>
  <c r="FB13" i="1"/>
  <c r="FA13" i="1"/>
  <c r="EZ13" i="1"/>
  <c r="FP12" i="1"/>
  <c r="FO12" i="1"/>
  <c r="FN12" i="1"/>
  <c r="FM12" i="1"/>
  <c r="FC12" i="1"/>
  <c r="FB12" i="1"/>
  <c r="FA12" i="1"/>
  <c r="EZ12" i="1"/>
  <c r="FP11" i="1"/>
  <c r="FO11" i="1"/>
  <c r="FN11" i="1"/>
  <c r="FM11" i="1"/>
  <c r="FC11" i="1"/>
  <c r="FB11" i="1"/>
  <c r="FA11" i="1"/>
  <c r="EZ11" i="1"/>
  <c r="FP10" i="1"/>
  <c r="FO10" i="1"/>
  <c r="FN10" i="1"/>
  <c r="FM10" i="1"/>
  <c r="FC10" i="1"/>
  <c r="FB10" i="1"/>
  <c r="FA10" i="1"/>
  <c r="EZ10" i="1"/>
  <c r="FP9" i="1"/>
  <c r="FO9" i="1"/>
  <c r="FN9" i="1"/>
  <c r="FM9" i="1"/>
  <c r="FC9" i="1"/>
  <c r="FB9" i="1"/>
  <c r="FA9" i="1"/>
  <c r="EZ9" i="1"/>
  <c r="FP8" i="1"/>
  <c r="FO8" i="1"/>
  <c r="FN8" i="1"/>
  <c r="FM8" i="1"/>
  <c r="FC8" i="1"/>
  <c r="FB8" i="1"/>
  <c r="FA8" i="1"/>
  <c r="EZ8" i="1"/>
  <c r="FP7" i="1"/>
  <c r="FO7" i="1"/>
  <c r="FN7" i="1"/>
  <c r="FM7" i="1"/>
  <c r="FC7" i="1"/>
  <c r="FB7" i="1"/>
  <c r="FA7" i="1"/>
  <c r="EZ7" i="1"/>
  <c r="EM131" i="1"/>
  <c r="EL131" i="1"/>
  <c r="EK131" i="1"/>
  <c r="EJ131" i="1"/>
  <c r="DZ131" i="1"/>
  <c r="DY131" i="1"/>
  <c r="DX131" i="1"/>
  <c r="DW131" i="1"/>
  <c r="EM130" i="1"/>
  <c r="EL130" i="1"/>
  <c r="EK130" i="1"/>
  <c r="EJ130" i="1"/>
  <c r="DZ130" i="1"/>
  <c r="DY130" i="1"/>
  <c r="DX130" i="1"/>
  <c r="DW130" i="1"/>
  <c r="EM129" i="1"/>
  <c r="EL129" i="1"/>
  <c r="EK129" i="1"/>
  <c r="EJ129" i="1"/>
  <c r="DZ129" i="1"/>
  <c r="DY129" i="1"/>
  <c r="DX129" i="1"/>
  <c r="DW129" i="1"/>
  <c r="EM128" i="1"/>
  <c r="EL128" i="1"/>
  <c r="EK128" i="1"/>
  <c r="EJ128" i="1"/>
  <c r="DZ128" i="1"/>
  <c r="DY128" i="1"/>
  <c r="DX128" i="1"/>
  <c r="DW128" i="1"/>
  <c r="EM127" i="1"/>
  <c r="EL127" i="1"/>
  <c r="EK127" i="1"/>
  <c r="EJ127" i="1"/>
  <c r="DZ127" i="1"/>
  <c r="DY127" i="1"/>
  <c r="DX127" i="1"/>
  <c r="DW127" i="1"/>
  <c r="EM126" i="1"/>
  <c r="EL126" i="1"/>
  <c r="EK126" i="1"/>
  <c r="EJ126" i="1"/>
  <c r="DZ126" i="1"/>
  <c r="DY126" i="1"/>
  <c r="DX126" i="1"/>
  <c r="DW126" i="1"/>
  <c r="EM125" i="1"/>
  <c r="EL125" i="1"/>
  <c r="EK125" i="1"/>
  <c r="EJ125" i="1"/>
  <c r="DZ125" i="1"/>
  <c r="DY125" i="1"/>
  <c r="DX125" i="1"/>
  <c r="DW125" i="1"/>
  <c r="EM124" i="1"/>
  <c r="EL124" i="1"/>
  <c r="EK124" i="1"/>
  <c r="EJ124" i="1"/>
  <c r="DZ124" i="1"/>
  <c r="DY124" i="1"/>
  <c r="DX124" i="1"/>
  <c r="DW124" i="1"/>
  <c r="EM123" i="1"/>
  <c r="EL123" i="1"/>
  <c r="EK123" i="1"/>
  <c r="EJ123" i="1"/>
  <c r="DZ123" i="1"/>
  <c r="DY123" i="1"/>
  <c r="DX123" i="1"/>
  <c r="DW123" i="1"/>
  <c r="EM117" i="1"/>
  <c r="EL117" i="1"/>
  <c r="EK117" i="1"/>
  <c r="EJ117" i="1"/>
  <c r="DZ117" i="1"/>
  <c r="DY117" i="1"/>
  <c r="DX117" i="1"/>
  <c r="DW117" i="1"/>
  <c r="EM116" i="1"/>
  <c r="EL116" i="1"/>
  <c r="EK116" i="1"/>
  <c r="EJ116" i="1"/>
  <c r="DZ116" i="1"/>
  <c r="DY116" i="1"/>
  <c r="DX116" i="1"/>
  <c r="DW116" i="1"/>
  <c r="EM115" i="1"/>
  <c r="EL115" i="1"/>
  <c r="EK115" i="1"/>
  <c r="EJ115" i="1"/>
  <c r="DZ115" i="1"/>
  <c r="DY115" i="1"/>
  <c r="DX115" i="1"/>
  <c r="DW115" i="1"/>
  <c r="EM114" i="1"/>
  <c r="EL114" i="1"/>
  <c r="EK114" i="1"/>
  <c r="EJ114" i="1"/>
  <c r="DZ114" i="1"/>
  <c r="DY114" i="1"/>
  <c r="DX114" i="1"/>
  <c r="DW114" i="1"/>
  <c r="EM113" i="1"/>
  <c r="EL113" i="1"/>
  <c r="EK113" i="1"/>
  <c r="EJ113" i="1"/>
  <c r="DZ113" i="1"/>
  <c r="DY113" i="1"/>
  <c r="DX113" i="1"/>
  <c r="DW113" i="1"/>
  <c r="EM112" i="1"/>
  <c r="EL112" i="1"/>
  <c r="EK112" i="1"/>
  <c r="EJ112" i="1"/>
  <c r="DZ112" i="1"/>
  <c r="DY112" i="1"/>
  <c r="DX112" i="1"/>
  <c r="DW112" i="1"/>
  <c r="EM111" i="1"/>
  <c r="EL111" i="1"/>
  <c r="EK111" i="1"/>
  <c r="EJ111" i="1"/>
  <c r="DZ111" i="1"/>
  <c r="DY111" i="1"/>
  <c r="DX111" i="1"/>
  <c r="DW111" i="1"/>
  <c r="EM110" i="1"/>
  <c r="EL110" i="1"/>
  <c r="EK110" i="1"/>
  <c r="EJ110" i="1"/>
  <c r="DZ110" i="1"/>
  <c r="DY110" i="1"/>
  <c r="DX110" i="1"/>
  <c r="DW110" i="1"/>
  <c r="EM109" i="1"/>
  <c r="EL109" i="1"/>
  <c r="EK109" i="1"/>
  <c r="EJ109" i="1"/>
  <c r="DZ109" i="1"/>
  <c r="DY109" i="1"/>
  <c r="DY118" i="1" s="1"/>
  <c r="DX109" i="1"/>
  <c r="DW109" i="1"/>
  <c r="EM103" i="1"/>
  <c r="EL103" i="1"/>
  <c r="EK103" i="1"/>
  <c r="EJ103" i="1"/>
  <c r="DZ103" i="1"/>
  <c r="DY103" i="1"/>
  <c r="DX103" i="1"/>
  <c r="DW103" i="1"/>
  <c r="EM102" i="1"/>
  <c r="EL102" i="1"/>
  <c r="EK102" i="1"/>
  <c r="EJ102" i="1"/>
  <c r="DZ102" i="1"/>
  <c r="DY102" i="1"/>
  <c r="DX102" i="1"/>
  <c r="DW102" i="1"/>
  <c r="EM101" i="1"/>
  <c r="EL101" i="1"/>
  <c r="EK101" i="1"/>
  <c r="EJ101" i="1"/>
  <c r="DZ101" i="1"/>
  <c r="DY101" i="1"/>
  <c r="DX101" i="1"/>
  <c r="DW101" i="1"/>
  <c r="EM100" i="1"/>
  <c r="EL100" i="1"/>
  <c r="EK100" i="1"/>
  <c r="EJ100" i="1"/>
  <c r="DZ100" i="1"/>
  <c r="DY100" i="1"/>
  <c r="DX100" i="1"/>
  <c r="DW100" i="1"/>
  <c r="EM99" i="1"/>
  <c r="EL99" i="1"/>
  <c r="EK99" i="1"/>
  <c r="EJ99" i="1"/>
  <c r="DZ99" i="1"/>
  <c r="DY99" i="1"/>
  <c r="DX99" i="1"/>
  <c r="DW99" i="1"/>
  <c r="EM98" i="1"/>
  <c r="EL98" i="1"/>
  <c r="EK98" i="1"/>
  <c r="EJ98" i="1"/>
  <c r="DZ98" i="1"/>
  <c r="DY98" i="1"/>
  <c r="DX98" i="1"/>
  <c r="DW98" i="1"/>
  <c r="EM97" i="1"/>
  <c r="EL97" i="1"/>
  <c r="EK97" i="1"/>
  <c r="EJ97" i="1"/>
  <c r="DZ97" i="1"/>
  <c r="DY97" i="1"/>
  <c r="DX97" i="1"/>
  <c r="DW97" i="1"/>
  <c r="EM96" i="1"/>
  <c r="EL96" i="1"/>
  <c r="EK96" i="1"/>
  <c r="EJ96" i="1"/>
  <c r="DZ96" i="1"/>
  <c r="DY96" i="1"/>
  <c r="DX96" i="1"/>
  <c r="DW96" i="1"/>
  <c r="EM95" i="1"/>
  <c r="EL95" i="1"/>
  <c r="EK95" i="1"/>
  <c r="EJ95" i="1"/>
  <c r="DZ95" i="1"/>
  <c r="DY95" i="1"/>
  <c r="DX95" i="1"/>
  <c r="DW95" i="1"/>
  <c r="EM89" i="1"/>
  <c r="EL89" i="1"/>
  <c r="EK89" i="1"/>
  <c r="EJ89" i="1"/>
  <c r="DZ89" i="1"/>
  <c r="DY89" i="1"/>
  <c r="DX89" i="1"/>
  <c r="DW89" i="1"/>
  <c r="EM88" i="1"/>
  <c r="EL88" i="1"/>
  <c r="EK88" i="1"/>
  <c r="EJ88" i="1"/>
  <c r="DZ88" i="1"/>
  <c r="DY88" i="1"/>
  <c r="DX88" i="1"/>
  <c r="DW88" i="1"/>
  <c r="EM87" i="1"/>
  <c r="EL87" i="1"/>
  <c r="EK87" i="1"/>
  <c r="EJ87" i="1"/>
  <c r="DZ87" i="1"/>
  <c r="DY87" i="1"/>
  <c r="DX87" i="1"/>
  <c r="DW87" i="1"/>
  <c r="EM86" i="1"/>
  <c r="EL86" i="1"/>
  <c r="EK86" i="1"/>
  <c r="EJ86" i="1"/>
  <c r="DZ86" i="1"/>
  <c r="DY86" i="1"/>
  <c r="DX86" i="1"/>
  <c r="DW86" i="1"/>
  <c r="EM85" i="1"/>
  <c r="EL85" i="1"/>
  <c r="EK85" i="1"/>
  <c r="EJ85" i="1"/>
  <c r="DZ85" i="1"/>
  <c r="DY85" i="1"/>
  <c r="DX85" i="1"/>
  <c r="DW85" i="1"/>
  <c r="EM84" i="1"/>
  <c r="EL84" i="1"/>
  <c r="EK84" i="1"/>
  <c r="EJ84" i="1"/>
  <c r="DZ84" i="1"/>
  <c r="DY84" i="1"/>
  <c r="DX84" i="1"/>
  <c r="DW84" i="1"/>
  <c r="EM83" i="1"/>
  <c r="EL83" i="1"/>
  <c r="EK83" i="1"/>
  <c r="EJ83" i="1"/>
  <c r="DZ83" i="1"/>
  <c r="DY83" i="1"/>
  <c r="DX83" i="1"/>
  <c r="DW83" i="1"/>
  <c r="EM82" i="1"/>
  <c r="EL82" i="1"/>
  <c r="EK82" i="1"/>
  <c r="EJ82" i="1"/>
  <c r="DZ82" i="1"/>
  <c r="DY82" i="1"/>
  <c r="DX82" i="1"/>
  <c r="DW82" i="1"/>
  <c r="EM81" i="1"/>
  <c r="EL81" i="1"/>
  <c r="EK81" i="1"/>
  <c r="EJ81" i="1"/>
  <c r="DZ81" i="1"/>
  <c r="DY81" i="1"/>
  <c r="DX81" i="1"/>
  <c r="DW81" i="1"/>
  <c r="EM71" i="1"/>
  <c r="EL71" i="1"/>
  <c r="EK71" i="1"/>
  <c r="EJ71" i="1"/>
  <c r="DZ71" i="1"/>
  <c r="DY71" i="1"/>
  <c r="DX71" i="1"/>
  <c r="DW71" i="1"/>
  <c r="EM70" i="1"/>
  <c r="EL70" i="1"/>
  <c r="EK70" i="1"/>
  <c r="EJ70" i="1"/>
  <c r="DZ70" i="1"/>
  <c r="DY70" i="1"/>
  <c r="DX70" i="1"/>
  <c r="DW70" i="1"/>
  <c r="EM69" i="1"/>
  <c r="EL69" i="1"/>
  <c r="EK69" i="1"/>
  <c r="EJ69" i="1"/>
  <c r="DZ69" i="1"/>
  <c r="DY69" i="1"/>
  <c r="DX69" i="1"/>
  <c r="DW69" i="1"/>
  <c r="EM68" i="1"/>
  <c r="EL68" i="1"/>
  <c r="EK68" i="1"/>
  <c r="EJ68" i="1"/>
  <c r="DZ68" i="1"/>
  <c r="DY68" i="1"/>
  <c r="DX68" i="1"/>
  <c r="DW68" i="1"/>
  <c r="EM67" i="1"/>
  <c r="EL67" i="1"/>
  <c r="EK67" i="1"/>
  <c r="EJ67" i="1"/>
  <c r="DZ67" i="1"/>
  <c r="DY67" i="1"/>
  <c r="DX67" i="1"/>
  <c r="DW67" i="1"/>
  <c r="EM66" i="1"/>
  <c r="EL66" i="1"/>
  <c r="EK66" i="1"/>
  <c r="EJ66" i="1"/>
  <c r="DZ66" i="1"/>
  <c r="DY66" i="1"/>
  <c r="DX66" i="1"/>
  <c r="DW66" i="1"/>
  <c r="EM65" i="1"/>
  <c r="EL65" i="1"/>
  <c r="EK65" i="1"/>
  <c r="EJ65" i="1"/>
  <c r="DZ65" i="1"/>
  <c r="DY65" i="1"/>
  <c r="DX65" i="1"/>
  <c r="DW65" i="1"/>
  <c r="EM64" i="1"/>
  <c r="EL64" i="1"/>
  <c r="EK64" i="1"/>
  <c r="EJ64" i="1"/>
  <c r="DZ64" i="1"/>
  <c r="DY64" i="1"/>
  <c r="DX64" i="1"/>
  <c r="DW64" i="1"/>
  <c r="EM63" i="1"/>
  <c r="EL63" i="1"/>
  <c r="EK63" i="1"/>
  <c r="EJ63" i="1"/>
  <c r="DZ63" i="1"/>
  <c r="DZ72" i="1" s="1"/>
  <c r="DY63" i="1"/>
  <c r="DX63" i="1"/>
  <c r="DW63" i="1"/>
  <c r="EM57" i="1"/>
  <c r="EL57" i="1"/>
  <c r="EK57" i="1"/>
  <c r="EJ57" i="1"/>
  <c r="DZ57" i="1"/>
  <c r="DY57" i="1"/>
  <c r="DX57" i="1"/>
  <c r="DW57" i="1"/>
  <c r="EM56" i="1"/>
  <c r="EL56" i="1"/>
  <c r="EK56" i="1"/>
  <c r="EJ56" i="1"/>
  <c r="DZ56" i="1"/>
  <c r="DY56" i="1"/>
  <c r="DX56" i="1"/>
  <c r="DW56" i="1"/>
  <c r="EM55" i="1"/>
  <c r="EL55" i="1"/>
  <c r="EK55" i="1"/>
  <c r="EJ55" i="1"/>
  <c r="DZ55" i="1"/>
  <c r="DY55" i="1"/>
  <c r="DX55" i="1"/>
  <c r="DW55" i="1"/>
  <c r="EM54" i="1"/>
  <c r="EL54" i="1"/>
  <c r="EK54" i="1"/>
  <c r="EJ54" i="1"/>
  <c r="DZ54" i="1"/>
  <c r="DY54" i="1"/>
  <c r="DX54" i="1"/>
  <c r="DW54" i="1"/>
  <c r="EM53" i="1"/>
  <c r="EL53" i="1"/>
  <c r="EK53" i="1"/>
  <c r="EJ53" i="1"/>
  <c r="DZ53" i="1"/>
  <c r="DY53" i="1"/>
  <c r="DX53" i="1"/>
  <c r="DW53" i="1"/>
  <c r="EM52" i="1"/>
  <c r="EL52" i="1"/>
  <c r="EK52" i="1"/>
  <c r="EJ52" i="1"/>
  <c r="DZ52" i="1"/>
  <c r="DY52" i="1"/>
  <c r="DX52" i="1"/>
  <c r="DW52" i="1"/>
  <c r="EM51" i="1"/>
  <c r="EL51" i="1"/>
  <c r="EK51" i="1"/>
  <c r="EJ51" i="1"/>
  <c r="DZ51" i="1"/>
  <c r="DY51" i="1"/>
  <c r="DX51" i="1"/>
  <c r="DW51" i="1"/>
  <c r="EM50" i="1"/>
  <c r="EL50" i="1"/>
  <c r="EK50" i="1"/>
  <c r="EJ50" i="1"/>
  <c r="DZ50" i="1"/>
  <c r="DY50" i="1"/>
  <c r="DX50" i="1"/>
  <c r="DW50" i="1"/>
  <c r="EM49" i="1"/>
  <c r="EL49" i="1"/>
  <c r="EK49" i="1"/>
  <c r="EJ49" i="1"/>
  <c r="DZ49" i="1"/>
  <c r="DY49" i="1"/>
  <c r="DX49" i="1"/>
  <c r="DW49" i="1"/>
  <c r="EM43" i="1"/>
  <c r="EL43" i="1"/>
  <c r="EK43" i="1"/>
  <c r="EJ43" i="1"/>
  <c r="DZ43" i="1"/>
  <c r="DY43" i="1"/>
  <c r="DX43" i="1"/>
  <c r="DW43" i="1"/>
  <c r="EM42" i="1"/>
  <c r="EL42" i="1"/>
  <c r="EK42" i="1"/>
  <c r="EJ42" i="1"/>
  <c r="DZ42" i="1"/>
  <c r="DY42" i="1"/>
  <c r="DX42" i="1"/>
  <c r="DW42" i="1"/>
  <c r="EM41" i="1"/>
  <c r="EL41" i="1"/>
  <c r="EK41" i="1"/>
  <c r="EJ41" i="1"/>
  <c r="DZ41" i="1"/>
  <c r="DY41" i="1"/>
  <c r="DX41" i="1"/>
  <c r="DW41" i="1"/>
  <c r="EM40" i="1"/>
  <c r="EL40" i="1"/>
  <c r="EK40" i="1"/>
  <c r="EJ40" i="1"/>
  <c r="DZ40" i="1"/>
  <c r="DY40" i="1"/>
  <c r="DX40" i="1"/>
  <c r="DW40" i="1"/>
  <c r="EM39" i="1"/>
  <c r="EL39" i="1"/>
  <c r="EK39" i="1"/>
  <c r="EJ39" i="1"/>
  <c r="EM38" i="1"/>
  <c r="EL38" i="1"/>
  <c r="EK38" i="1"/>
  <c r="EJ38" i="1"/>
  <c r="DZ38" i="1"/>
  <c r="DY38" i="1"/>
  <c r="DX38" i="1"/>
  <c r="DW38" i="1"/>
  <c r="EM37" i="1"/>
  <c r="EL37" i="1"/>
  <c r="EK37" i="1"/>
  <c r="EJ37" i="1"/>
  <c r="DZ37" i="1"/>
  <c r="DY37" i="1"/>
  <c r="DX37" i="1"/>
  <c r="DW37" i="1"/>
  <c r="EM36" i="1"/>
  <c r="EL36" i="1"/>
  <c r="EK36" i="1"/>
  <c r="EJ36" i="1"/>
  <c r="DZ36" i="1"/>
  <c r="DY36" i="1"/>
  <c r="DX36" i="1"/>
  <c r="DW36" i="1"/>
  <c r="EM35" i="1"/>
  <c r="EL35" i="1"/>
  <c r="EK35" i="1"/>
  <c r="EJ35" i="1"/>
  <c r="DZ35" i="1"/>
  <c r="DY35" i="1"/>
  <c r="DX35" i="1"/>
  <c r="DW35" i="1"/>
  <c r="EM29" i="1"/>
  <c r="EL29" i="1"/>
  <c r="EK29" i="1"/>
  <c r="EJ29" i="1"/>
  <c r="DZ29" i="1"/>
  <c r="DY29" i="1"/>
  <c r="DX29" i="1"/>
  <c r="DW29" i="1"/>
  <c r="EM28" i="1"/>
  <c r="EL28" i="1"/>
  <c r="EK28" i="1"/>
  <c r="EJ28" i="1"/>
  <c r="DZ28" i="1"/>
  <c r="DY28" i="1"/>
  <c r="DX28" i="1"/>
  <c r="DW28" i="1"/>
  <c r="EM27" i="1"/>
  <c r="EL27" i="1"/>
  <c r="EK27" i="1"/>
  <c r="EJ27" i="1"/>
  <c r="DZ27" i="1"/>
  <c r="DY27" i="1"/>
  <c r="DX27" i="1"/>
  <c r="DW27" i="1"/>
  <c r="EM26" i="1"/>
  <c r="EL26" i="1"/>
  <c r="EK26" i="1"/>
  <c r="EJ26" i="1"/>
  <c r="DZ26" i="1"/>
  <c r="DY26" i="1"/>
  <c r="DX26" i="1"/>
  <c r="DW26" i="1"/>
  <c r="EM25" i="1"/>
  <c r="EL25" i="1"/>
  <c r="EK25" i="1"/>
  <c r="EJ25" i="1"/>
  <c r="DZ25" i="1"/>
  <c r="DY25" i="1"/>
  <c r="DX25" i="1"/>
  <c r="DW25" i="1"/>
  <c r="EM24" i="1"/>
  <c r="EL24" i="1"/>
  <c r="EK24" i="1"/>
  <c r="EJ24" i="1"/>
  <c r="DZ24" i="1"/>
  <c r="DY24" i="1"/>
  <c r="DX24" i="1"/>
  <c r="DW24" i="1"/>
  <c r="EM23" i="1"/>
  <c r="EL23" i="1"/>
  <c r="EK23" i="1"/>
  <c r="EJ23" i="1"/>
  <c r="DZ23" i="1"/>
  <c r="DY23" i="1"/>
  <c r="DX23" i="1"/>
  <c r="DW23" i="1"/>
  <c r="EM22" i="1"/>
  <c r="EL22" i="1"/>
  <c r="EK22" i="1"/>
  <c r="EJ22" i="1"/>
  <c r="DZ22" i="1"/>
  <c r="DY22" i="1"/>
  <c r="DY30" i="1" s="1"/>
  <c r="DX22" i="1"/>
  <c r="DW22" i="1"/>
  <c r="EM21" i="1"/>
  <c r="EM30" i="1" s="1"/>
  <c r="EL21" i="1"/>
  <c r="EK21" i="1"/>
  <c r="EJ21" i="1"/>
  <c r="DZ21" i="1"/>
  <c r="DY21" i="1"/>
  <c r="DX21" i="1"/>
  <c r="DW21" i="1"/>
  <c r="EM15" i="1"/>
  <c r="EL15" i="1"/>
  <c r="EK15" i="1"/>
  <c r="EJ15" i="1"/>
  <c r="DZ15" i="1"/>
  <c r="DY15" i="1"/>
  <c r="DX15" i="1"/>
  <c r="DW15" i="1"/>
  <c r="EM14" i="1"/>
  <c r="EL14" i="1"/>
  <c r="EK14" i="1"/>
  <c r="EJ14" i="1"/>
  <c r="DZ14" i="1"/>
  <c r="DY14" i="1"/>
  <c r="DX14" i="1"/>
  <c r="DW14" i="1"/>
  <c r="EM13" i="1"/>
  <c r="EL13" i="1"/>
  <c r="EK13" i="1"/>
  <c r="EJ13" i="1"/>
  <c r="DZ13" i="1"/>
  <c r="DY13" i="1"/>
  <c r="DX13" i="1"/>
  <c r="DW13" i="1"/>
  <c r="EM12" i="1"/>
  <c r="EL12" i="1"/>
  <c r="EK12" i="1"/>
  <c r="EJ12" i="1"/>
  <c r="DZ12" i="1"/>
  <c r="DY12" i="1"/>
  <c r="DX12" i="1"/>
  <c r="DW12" i="1"/>
  <c r="EM11" i="1"/>
  <c r="EL11" i="1"/>
  <c r="EK11" i="1"/>
  <c r="EJ11" i="1"/>
  <c r="DZ11" i="1"/>
  <c r="DY11" i="1"/>
  <c r="DX11" i="1"/>
  <c r="DW11" i="1"/>
  <c r="EM10" i="1"/>
  <c r="EL10" i="1"/>
  <c r="EK10" i="1"/>
  <c r="EJ10" i="1"/>
  <c r="DZ10" i="1"/>
  <c r="DY10" i="1"/>
  <c r="DX10" i="1"/>
  <c r="DW10" i="1"/>
  <c r="EM9" i="1"/>
  <c r="EL9" i="1"/>
  <c r="EK9" i="1"/>
  <c r="EJ9" i="1"/>
  <c r="DZ9" i="1"/>
  <c r="DY9" i="1"/>
  <c r="DX9" i="1"/>
  <c r="DW9" i="1"/>
  <c r="EM8" i="1"/>
  <c r="EL8" i="1"/>
  <c r="EK8" i="1"/>
  <c r="EJ8" i="1"/>
  <c r="DZ8" i="1"/>
  <c r="DY8" i="1"/>
  <c r="DX8" i="1"/>
  <c r="DW8" i="1"/>
  <c r="EM7" i="1"/>
  <c r="EL7" i="1"/>
  <c r="EK7" i="1"/>
  <c r="EJ7" i="1"/>
  <c r="EJ16" i="1" s="1"/>
  <c r="DZ7" i="1"/>
  <c r="DZ16" i="1" s="1"/>
  <c r="DY7" i="1"/>
  <c r="DX7" i="1"/>
  <c r="DW7" i="1"/>
  <c r="DW16" i="1" s="1"/>
  <c r="DJ131" i="1"/>
  <c r="DI131" i="1"/>
  <c r="DH131" i="1"/>
  <c r="DG131" i="1"/>
  <c r="CW131" i="1"/>
  <c r="CV131" i="1"/>
  <c r="CU131" i="1"/>
  <c r="CT131" i="1"/>
  <c r="DJ130" i="1"/>
  <c r="DI130" i="1"/>
  <c r="DH130" i="1"/>
  <c r="DG130" i="1"/>
  <c r="CW130" i="1"/>
  <c r="CV130" i="1"/>
  <c r="CU130" i="1"/>
  <c r="CT130" i="1"/>
  <c r="DJ129" i="1"/>
  <c r="DI129" i="1"/>
  <c r="DH129" i="1"/>
  <c r="DG129" i="1"/>
  <c r="CW129" i="1"/>
  <c r="CV129" i="1"/>
  <c r="CU129" i="1"/>
  <c r="CT129" i="1"/>
  <c r="DJ128" i="1"/>
  <c r="DI128" i="1"/>
  <c r="DH128" i="1"/>
  <c r="DG128" i="1"/>
  <c r="CW128" i="1"/>
  <c r="CV128" i="1"/>
  <c r="CU128" i="1"/>
  <c r="CT128" i="1"/>
  <c r="DJ127" i="1"/>
  <c r="DI127" i="1"/>
  <c r="DH127" i="1"/>
  <c r="DG127" i="1"/>
  <c r="CW127" i="1"/>
  <c r="CV127" i="1"/>
  <c r="CU127" i="1"/>
  <c r="CT127" i="1"/>
  <c r="DJ126" i="1"/>
  <c r="DI126" i="1"/>
  <c r="DH126" i="1"/>
  <c r="DG126" i="1"/>
  <c r="CW126" i="1"/>
  <c r="CV126" i="1"/>
  <c r="CU126" i="1"/>
  <c r="CT126" i="1"/>
  <c r="DJ125" i="1"/>
  <c r="DI125" i="1"/>
  <c r="DH125" i="1"/>
  <c r="DG125" i="1"/>
  <c r="CW125" i="1"/>
  <c r="CV125" i="1"/>
  <c r="CU125" i="1"/>
  <c r="CT125" i="1"/>
  <c r="DJ124" i="1"/>
  <c r="DI124" i="1"/>
  <c r="DH124" i="1"/>
  <c r="DG124" i="1"/>
  <c r="CW124" i="1"/>
  <c r="CV124" i="1"/>
  <c r="CU124" i="1"/>
  <c r="CT124" i="1"/>
  <c r="DJ123" i="1"/>
  <c r="DI123" i="1"/>
  <c r="DH123" i="1"/>
  <c r="DG123" i="1"/>
  <c r="CW123" i="1"/>
  <c r="CV123" i="1"/>
  <c r="CU123" i="1"/>
  <c r="CT123" i="1"/>
  <c r="DJ117" i="1"/>
  <c r="DI117" i="1"/>
  <c r="DH117" i="1"/>
  <c r="DG117" i="1"/>
  <c r="CW117" i="1"/>
  <c r="CV117" i="1"/>
  <c r="CU117" i="1"/>
  <c r="CT117" i="1"/>
  <c r="DJ116" i="1"/>
  <c r="DI116" i="1"/>
  <c r="DH116" i="1"/>
  <c r="DG116" i="1"/>
  <c r="CW116" i="1"/>
  <c r="CV116" i="1"/>
  <c r="CU116" i="1"/>
  <c r="CT116" i="1"/>
  <c r="DJ115" i="1"/>
  <c r="DI115" i="1"/>
  <c r="DH115" i="1"/>
  <c r="DG115" i="1"/>
  <c r="CW115" i="1"/>
  <c r="CV115" i="1"/>
  <c r="CU115" i="1"/>
  <c r="CT115" i="1"/>
  <c r="DJ114" i="1"/>
  <c r="DI114" i="1"/>
  <c r="DH114" i="1"/>
  <c r="DG114" i="1"/>
  <c r="CW114" i="1"/>
  <c r="CV114" i="1"/>
  <c r="CU114" i="1"/>
  <c r="CT114" i="1"/>
  <c r="DJ113" i="1"/>
  <c r="DI113" i="1"/>
  <c r="DH113" i="1"/>
  <c r="DG113" i="1"/>
  <c r="CW113" i="1"/>
  <c r="CV113" i="1"/>
  <c r="CU113" i="1"/>
  <c r="CT113" i="1"/>
  <c r="DJ112" i="1"/>
  <c r="DI112" i="1"/>
  <c r="DH112" i="1"/>
  <c r="DG112" i="1"/>
  <c r="CW112" i="1"/>
  <c r="CV112" i="1"/>
  <c r="CU112" i="1"/>
  <c r="CT112" i="1"/>
  <c r="DJ111" i="1"/>
  <c r="DI111" i="1"/>
  <c r="DH111" i="1"/>
  <c r="DG111" i="1"/>
  <c r="CW111" i="1"/>
  <c r="CV111" i="1"/>
  <c r="CU111" i="1"/>
  <c r="CT111" i="1"/>
  <c r="DJ110" i="1"/>
  <c r="DI110" i="1"/>
  <c r="DH110" i="1"/>
  <c r="DG110" i="1"/>
  <c r="CW110" i="1"/>
  <c r="CV110" i="1"/>
  <c r="CU110" i="1"/>
  <c r="CT110" i="1"/>
  <c r="DJ109" i="1"/>
  <c r="DI109" i="1"/>
  <c r="DH109" i="1"/>
  <c r="DG109" i="1"/>
  <c r="DG118" i="1" s="1"/>
  <c r="CW109" i="1"/>
  <c r="CV109" i="1"/>
  <c r="CU109" i="1"/>
  <c r="CU118" i="1" s="1"/>
  <c r="CT109" i="1"/>
  <c r="DJ103" i="1"/>
  <c r="DI103" i="1"/>
  <c r="DH103" i="1"/>
  <c r="DG103" i="1"/>
  <c r="CW103" i="1"/>
  <c r="CV103" i="1"/>
  <c r="CU103" i="1"/>
  <c r="CT103" i="1"/>
  <c r="DJ102" i="1"/>
  <c r="DI102" i="1"/>
  <c r="DH102" i="1"/>
  <c r="DG102" i="1"/>
  <c r="CW102" i="1"/>
  <c r="CV102" i="1"/>
  <c r="CU102" i="1"/>
  <c r="CT102" i="1"/>
  <c r="DJ101" i="1"/>
  <c r="DI101" i="1"/>
  <c r="DH101" i="1"/>
  <c r="DG101" i="1"/>
  <c r="CW101" i="1"/>
  <c r="CV101" i="1"/>
  <c r="CU101" i="1"/>
  <c r="CT101" i="1"/>
  <c r="DJ100" i="1"/>
  <c r="DI100" i="1"/>
  <c r="DH100" i="1"/>
  <c r="DG100" i="1"/>
  <c r="CW100" i="1"/>
  <c r="CV100" i="1"/>
  <c r="CU100" i="1"/>
  <c r="CT100" i="1"/>
  <c r="DJ99" i="1"/>
  <c r="DI99" i="1"/>
  <c r="DH99" i="1"/>
  <c r="DG99" i="1"/>
  <c r="CW99" i="1"/>
  <c r="CV99" i="1"/>
  <c r="CU99" i="1"/>
  <c r="CT99" i="1"/>
  <c r="DJ98" i="1"/>
  <c r="DI98" i="1"/>
  <c r="DH98" i="1"/>
  <c r="DG98" i="1"/>
  <c r="CW98" i="1"/>
  <c r="CV98" i="1"/>
  <c r="CU98" i="1"/>
  <c r="CT98" i="1"/>
  <c r="DJ97" i="1"/>
  <c r="DI97" i="1"/>
  <c r="DH97" i="1"/>
  <c r="DG97" i="1"/>
  <c r="CW97" i="1"/>
  <c r="CV97" i="1"/>
  <c r="CU97" i="1"/>
  <c r="CT97" i="1"/>
  <c r="DJ96" i="1"/>
  <c r="DI96" i="1"/>
  <c r="DH96" i="1"/>
  <c r="DG96" i="1"/>
  <c r="CW96" i="1"/>
  <c r="CV96" i="1"/>
  <c r="CU96" i="1"/>
  <c r="CT96" i="1"/>
  <c r="DJ95" i="1"/>
  <c r="DJ104" i="1" s="1"/>
  <c r="DI95" i="1"/>
  <c r="DI104" i="1" s="1"/>
  <c r="DH95" i="1"/>
  <c r="DH104" i="1" s="1"/>
  <c r="DG95" i="1"/>
  <c r="CW95" i="1"/>
  <c r="CV95" i="1"/>
  <c r="CU95" i="1"/>
  <c r="CT95" i="1"/>
  <c r="DJ89" i="1"/>
  <c r="DI89" i="1"/>
  <c r="DH89" i="1"/>
  <c r="DG89" i="1"/>
  <c r="CW89" i="1"/>
  <c r="CV89" i="1"/>
  <c r="CU89" i="1"/>
  <c r="CT89" i="1"/>
  <c r="DJ88" i="1"/>
  <c r="DI88" i="1"/>
  <c r="DH88" i="1"/>
  <c r="DG88" i="1"/>
  <c r="CW88" i="1"/>
  <c r="CV88" i="1"/>
  <c r="CU88" i="1"/>
  <c r="CT88" i="1"/>
  <c r="DJ87" i="1"/>
  <c r="DI87" i="1"/>
  <c r="DH87" i="1"/>
  <c r="DG87" i="1"/>
  <c r="CW87" i="1"/>
  <c r="CV87" i="1"/>
  <c r="CU87" i="1"/>
  <c r="CT87" i="1"/>
  <c r="DJ86" i="1"/>
  <c r="DI86" i="1"/>
  <c r="DH86" i="1"/>
  <c r="DG86" i="1"/>
  <c r="CW86" i="1"/>
  <c r="CV86" i="1"/>
  <c r="CU86" i="1"/>
  <c r="CT86" i="1"/>
  <c r="DJ85" i="1"/>
  <c r="DI85" i="1"/>
  <c r="DH85" i="1"/>
  <c r="DG85" i="1"/>
  <c r="CW85" i="1"/>
  <c r="CV85" i="1"/>
  <c r="CU85" i="1"/>
  <c r="CT85" i="1"/>
  <c r="DJ84" i="1"/>
  <c r="DI84" i="1"/>
  <c r="DH84" i="1"/>
  <c r="DG84" i="1"/>
  <c r="CW84" i="1"/>
  <c r="CV84" i="1"/>
  <c r="CU84" i="1"/>
  <c r="CT84" i="1"/>
  <c r="DJ83" i="1"/>
  <c r="DI83" i="1"/>
  <c r="DH83" i="1"/>
  <c r="DG83" i="1"/>
  <c r="CW83" i="1"/>
  <c r="CV83" i="1"/>
  <c r="CU83" i="1"/>
  <c r="CT83" i="1"/>
  <c r="DJ82" i="1"/>
  <c r="DI82" i="1"/>
  <c r="DH82" i="1"/>
  <c r="DG82" i="1"/>
  <c r="CW82" i="1"/>
  <c r="CV82" i="1"/>
  <c r="CU82" i="1"/>
  <c r="CT82" i="1"/>
  <c r="DJ81" i="1"/>
  <c r="DJ90" i="1" s="1"/>
  <c r="DI81" i="1"/>
  <c r="DH81" i="1"/>
  <c r="DG81" i="1"/>
  <c r="DG90" i="1" s="1"/>
  <c r="CW81" i="1"/>
  <c r="CV81" i="1"/>
  <c r="CU81" i="1"/>
  <c r="CT81" i="1"/>
  <c r="DJ71" i="1"/>
  <c r="DI71" i="1"/>
  <c r="DH71" i="1"/>
  <c r="DG71" i="1"/>
  <c r="CW71" i="1"/>
  <c r="CV71" i="1"/>
  <c r="CU71" i="1"/>
  <c r="CT71" i="1"/>
  <c r="DJ70" i="1"/>
  <c r="DI70" i="1"/>
  <c r="DH70" i="1"/>
  <c r="DG70" i="1"/>
  <c r="CW70" i="1"/>
  <c r="CV70" i="1"/>
  <c r="CU70" i="1"/>
  <c r="CT70" i="1"/>
  <c r="DJ69" i="1"/>
  <c r="DI69" i="1"/>
  <c r="DH69" i="1"/>
  <c r="DG69" i="1"/>
  <c r="CW69" i="1"/>
  <c r="CV69" i="1"/>
  <c r="CU69" i="1"/>
  <c r="CT69" i="1"/>
  <c r="DJ68" i="1"/>
  <c r="DI68" i="1"/>
  <c r="DH68" i="1"/>
  <c r="DG68" i="1"/>
  <c r="CW68" i="1"/>
  <c r="CV68" i="1"/>
  <c r="CU68" i="1"/>
  <c r="CT68" i="1"/>
  <c r="DJ67" i="1"/>
  <c r="DI67" i="1"/>
  <c r="DH67" i="1"/>
  <c r="DG67" i="1"/>
  <c r="CW67" i="1"/>
  <c r="CV67" i="1"/>
  <c r="CU67" i="1"/>
  <c r="CT67" i="1"/>
  <c r="DJ66" i="1"/>
  <c r="DI66" i="1"/>
  <c r="DH66" i="1"/>
  <c r="DG66" i="1"/>
  <c r="CW66" i="1"/>
  <c r="CV66" i="1"/>
  <c r="CU66" i="1"/>
  <c r="CT66" i="1"/>
  <c r="DJ65" i="1"/>
  <c r="DI65" i="1"/>
  <c r="DH65" i="1"/>
  <c r="DG65" i="1"/>
  <c r="CW65" i="1"/>
  <c r="CV65" i="1"/>
  <c r="CU65" i="1"/>
  <c r="CT65" i="1"/>
  <c r="DJ64" i="1"/>
  <c r="DI64" i="1"/>
  <c r="DH64" i="1"/>
  <c r="DG64" i="1"/>
  <c r="CW64" i="1"/>
  <c r="CV64" i="1"/>
  <c r="CU64" i="1"/>
  <c r="CT64" i="1"/>
  <c r="DJ63" i="1"/>
  <c r="DI63" i="1"/>
  <c r="DH63" i="1"/>
  <c r="DG63" i="1"/>
  <c r="CW63" i="1"/>
  <c r="CV63" i="1"/>
  <c r="CU63" i="1"/>
  <c r="CT63" i="1"/>
  <c r="DJ57" i="1"/>
  <c r="DI57" i="1"/>
  <c r="DH57" i="1"/>
  <c r="DG57" i="1"/>
  <c r="CW57" i="1"/>
  <c r="CV57" i="1"/>
  <c r="CU57" i="1"/>
  <c r="CT57" i="1"/>
  <c r="DJ56" i="1"/>
  <c r="DI56" i="1"/>
  <c r="DH56" i="1"/>
  <c r="DG56" i="1"/>
  <c r="CW56" i="1"/>
  <c r="CV56" i="1"/>
  <c r="CU56" i="1"/>
  <c r="CT56" i="1"/>
  <c r="DJ55" i="1"/>
  <c r="DI55" i="1"/>
  <c r="DH55" i="1"/>
  <c r="DG55" i="1"/>
  <c r="CW55" i="1"/>
  <c r="CV55" i="1"/>
  <c r="CU55" i="1"/>
  <c r="CT55" i="1"/>
  <c r="DJ54" i="1"/>
  <c r="DI54" i="1"/>
  <c r="DH54" i="1"/>
  <c r="DG54" i="1"/>
  <c r="CW54" i="1"/>
  <c r="CV54" i="1"/>
  <c r="CU54" i="1"/>
  <c r="CT54" i="1"/>
  <c r="DJ53" i="1"/>
  <c r="DI53" i="1"/>
  <c r="DH53" i="1"/>
  <c r="DG53" i="1"/>
  <c r="CW53" i="1"/>
  <c r="CV53" i="1"/>
  <c r="CU53" i="1"/>
  <c r="CT53" i="1"/>
  <c r="DJ52" i="1"/>
  <c r="DI52" i="1"/>
  <c r="DH52" i="1"/>
  <c r="DG52" i="1"/>
  <c r="CW52" i="1"/>
  <c r="CV52" i="1"/>
  <c r="CU52" i="1"/>
  <c r="CT52" i="1"/>
  <c r="DJ51" i="1"/>
  <c r="DI51" i="1"/>
  <c r="DH51" i="1"/>
  <c r="DG51" i="1"/>
  <c r="CW51" i="1"/>
  <c r="CV51" i="1"/>
  <c r="CU51" i="1"/>
  <c r="CT51" i="1"/>
  <c r="DJ50" i="1"/>
  <c r="DI50" i="1"/>
  <c r="DH50" i="1"/>
  <c r="DG50" i="1"/>
  <c r="CW50" i="1"/>
  <c r="CV50" i="1"/>
  <c r="CU50" i="1"/>
  <c r="CT50" i="1"/>
  <c r="DJ49" i="1"/>
  <c r="DJ58" i="1" s="1"/>
  <c r="DI49" i="1"/>
  <c r="DI58" i="1" s="1"/>
  <c r="DH49" i="1"/>
  <c r="DG49" i="1"/>
  <c r="DG58" i="1" s="1"/>
  <c r="CW49" i="1"/>
  <c r="CW58" i="1" s="1"/>
  <c r="CV49" i="1"/>
  <c r="CU49" i="1"/>
  <c r="CT49" i="1"/>
  <c r="DJ43" i="1"/>
  <c r="DI43" i="1"/>
  <c r="DH43" i="1"/>
  <c r="DG43" i="1"/>
  <c r="CW43" i="1"/>
  <c r="CV43" i="1"/>
  <c r="CU43" i="1"/>
  <c r="CT43" i="1"/>
  <c r="DJ42" i="1"/>
  <c r="DI42" i="1"/>
  <c r="DH42" i="1"/>
  <c r="DG42" i="1"/>
  <c r="CW42" i="1"/>
  <c r="CV42" i="1"/>
  <c r="CU42" i="1"/>
  <c r="CT42" i="1"/>
  <c r="DJ41" i="1"/>
  <c r="DI41" i="1"/>
  <c r="DH41" i="1"/>
  <c r="DG41" i="1"/>
  <c r="CW41" i="1"/>
  <c r="CV41" i="1"/>
  <c r="CU41" i="1"/>
  <c r="CT41" i="1"/>
  <c r="DJ40" i="1"/>
  <c r="DI40" i="1"/>
  <c r="DH40" i="1"/>
  <c r="DG40" i="1"/>
  <c r="CW40" i="1"/>
  <c r="CV40" i="1"/>
  <c r="CU40" i="1"/>
  <c r="CU44" i="1" s="1"/>
  <c r="CT40" i="1"/>
  <c r="DJ39" i="1"/>
  <c r="DI39" i="1"/>
  <c r="DH39" i="1"/>
  <c r="DG39" i="1"/>
  <c r="DJ38" i="1"/>
  <c r="DI38" i="1"/>
  <c r="DH38" i="1"/>
  <c r="DG38" i="1"/>
  <c r="CW38" i="1"/>
  <c r="CV38" i="1"/>
  <c r="CU38" i="1"/>
  <c r="CT38" i="1"/>
  <c r="DJ37" i="1"/>
  <c r="DI37" i="1"/>
  <c r="DH37" i="1"/>
  <c r="DG37" i="1"/>
  <c r="CW37" i="1"/>
  <c r="CV37" i="1"/>
  <c r="CU37" i="1"/>
  <c r="CT37" i="1"/>
  <c r="DJ36" i="1"/>
  <c r="DI36" i="1"/>
  <c r="DH36" i="1"/>
  <c r="DG36" i="1"/>
  <c r="CW36" i="1"/>
  <c r="CV36" i="1"/>
  <c r="CU36" i="1"/>
  <c r="CT36" i="1"/>
  <c r="DJ35" i="1"/>
  <c r="DI35" i="1"/>
  <c r="DH35" i="1"/>
  <c r="DG35" i="1"/>
  <c r="CW35" i="1"/>
  <c r="CV35" i="1"/>
  <c r="CU35" i="1"/>
  <c r="CT35" i="1"/>
  <c r="DJ29" i="1"/>
  <c r="DI29" i="1"/>
  <c r="DH29" i="1"/>
  <c r="DG29" i="1"/>
  <c r="CW29" i="1"/>
  <c r="CV29" i="1"/>
  <c r="CU29" i="1"/>
  <c r="CT29" i="1"/>
  <c r="DJ28" i="1"/>
  <c r="DI28" i="1"/>
  <c r="DH28" i="1"/>
  <c r="DG28" i="1"/>
  <c r="CW28" i="1"/>
  <c r="CV28" i="1"/>
  <c r="CU28" i="1"/>
  <c r="CT28" i="1"/>
  <c r="DJ27" i="1"/>
  <c r="DI27" i="1"/>
  <c r="DH27" i="1"/>
  <c r="DG27" i="1"/>
  <c r="CW27" i="1"/>
  <c r="CV27" i="1"/>
  <c r="CU27" i="1"/>
  <c r="CT27" i="1"/>
  <c r="DJ26" i="1"/>
  <c r="DI26" i="1"/>
  <c r="DH26" i="1"/>
  <c r="DG26" i="1"/>
  <c r="CW26" i="1"/>
  <c r="CV26" i="1"/>
  <c r="CU26" i="1"/>
  <c r="CT26" i="1"/>
  <c r="DJ25" i="1"/>
  <c r="DI25" i="1"/>
  <c r="DH25" i="1"/>
  <c r="DG25" i="1"/>
  <c r="CW25" i="1"/>
  <c r="CV25" i="1"/>
  <c r="CU25" i="1"/>
  <c r="CT25" i="1"/>
  <c r="DJ24" i="1"/>
  <c r="DI24" i="1"/>
  <c r="DH24" i="1"/>
  <c r="DG24" i="1"/>
  <c r="CW24" i="1"/>
  <c r="CV24" i="1"/>
  <c r="CU24" i="1"/>
  <c r="CT24" i="1"/>
  <c r="DJ23" i="1"/>
  <c r="DI23" i="1"/>
  <c r="DH23" i="1"/>
  <c r="DG23" i="1"/>
  <c r="CW23" i="1"/>
  <c r="CV23" i="1"/>
  <c r="CU23" i="1"/>
  <c r="CT23" i="1"/>
  <c r="DJ22" i="1"/>
  <c r="DI22" i="1"/>
  <c r="DH22" i="1"/>
  <c r="DG22" i="1"/>
  <c r="CW22" i="1"/>
  <c r="CV22" i="1"/>
  <c r="CU22" i="1"/>
  <c r="CT22" i="1"/>
  <c r="DJ21" i="1"/>
  <c r="DI21" i="1"/>
  <c r="DH21" i="1"/>
  <c r="DG21" i="1"/>
  <c r="CW21" i="1"/>
  <c r="CV21" i="1"/>
  <c r="CU21" i="1"/>
  <c r="CT21" i="1"/>
  <c r="DJ15" i="1"/>
  <c r="DI15" i="1"/>
  <c r="DH15" i="1"/>
  <c r="DG15" i="1"/>
  <c r="CW15" i="1"/>
  <c r="CV15" i="1"/>
  <c r="CU15" i="1"/>
  <c r="CT15" i="1"/>
  <c r="DJ14" i="1"/>
  <c r="DI14" i="1"/>
  <c r="DH14" i="1"/>
  <c r="DG14" i="1"/>
  <c r="CW14" i="1"/>
  <c r="CV14" i="1"/>
  <c r="CU14" i="1"/>
  <c r="CT14" i="1"/>
  <c r="DJ13" i="1"/>
  <c r="DI13" i="1"/>
  <c r="DH13" i="1"/>
  <c r="DG13" i="1"/>
  <c r="CW13" i="1"/>
  <c r="CV13" i="1"/>
  <c r="CU13" i="1"/>
  <c r="CT13" i="1"/>
  <c r="DJ12" i="1"/>
  <c r="DI12" i="1"/>
  <c r="DH12" i="1"/>
  <c r="DG12" i="1"/>
  <c r="CW12" i="1"/>
  <c r="CV12" i="1"/>
  <c r="CU12" i="1"/>
  <c r="CT12" i="1"/>
  <c r="DJ11" i="1"/>
  <c r="DI11" i="1"/>
  <c r="DH11" i="1"/>
  <c r="DG11" i="1"/>
  <c r="CW11" i="1"/>
  <c r="CV11" i="1"/>
  <c r="CU11" i="1"/>
  <c r="CT11" i="1"/>
  <c r="DJ10" i="1"/>
  <c r="DI10" i="1"/>
  <c r="DH10" i="1"/>
  <c r="DG10" i="1"/>
  <c r="CW10" i="1"/>
  <c r="CV10" i="1"/>
  <c r="CU10" i="1"/>
  <c r="CT10" i="1"/>
  <c r="DJ9" i="1"/>
  <c r="DI9" i="1"/>
  <c r="DH9" i="1"/>
  <c r="DG9" i="1"/>
  <c r="CW9" i="1"/>
  <c r="CV9" i="1"/>
  <c r="CU9" i="1"/>
  <c r="CT9" i="1"/>
  <c r="DJ8" i="1"/>
  <c r="DI8" i="1"/>
  <c r="DH8" i="1"/>
  <c r="DG8" i="1"/>
  <c r="CW8" i="1"/>
  <c r="CV8" i="1"/>
  <c r="CU8" i="1"/>
  <c r="CT8" i="1"/>
  <c r="DJ7" i="1"/>
  <c r="DI7" i="1"/>
  <c r="DH7" i="1"/>
  <c r="DG7" i="1"/>
  <c r="DG16" i="1" s="1"/>
  <c r="CW7" i="1"/>
  <c r="CV7" i="1"/>
  <c r="CU7" i="1"/>
  <c r="CT7" i="1"/>
  <c r="CG131" i="1"/>
  <c r="CF131" i="1"/>
  <c r="CE131" i="1"/>
  <c r="CD131" i="1"/>
  <c r="BT131" i="1"/>
  <c r="BS131" i="1"/>
  <c r="BR131" i="1"/>
  <c r="BQ131" i="1"/>
  <c r="CG130" i="1"/>
  <c r="CF130" i="1"/>
  <c r="CE130" i="1"/>
  <c r="CD130" i="1"/>
  <c r="BT130" i="1"/>
  <c r="BS130" i="1"/>
  <c r="BR130" i="1"/>
  <c r="BQ130" i="1"/>
  <c r="CG129" i="1"/>
  <c r="CF129" i="1"/>
  <c r="CE129" i="1"/>
  <c r="CD129" i="1"/>
  <c r="BT129" i="1"/>
  <c r="BS129" i="1"/>
  <c r="BR129" i="1"/>
  <c r="BQ129" i="1"/>
  <c r="CG128" i="1"/>
  <c r="CF128" i="1"/>
  <c r="CE128" i="1"/>
  <c r="CD128" i="1"/>
  <c r="BT128" i="1"/>
  <c r="BS128" i="1"/>
  <c r="BR128" i="1"/>
  <c r="BQ128" i="1"/>
  <c r="CG127" i="1"/>
  <c r="CF127" i="1"/>
  <c r="CE127" i="1"/>
  <c r="CD127" i="1"/>
  <c r="BT127" i="1"/>
  <c r="BS127" i="1"/>
  <c r="BR127" i="1"/>
  <c r="BQ127" i="1"/>
  <c r="CG126" i="1"/>
  <c r="CF126" i="1"/>
  <c r="CE126" i="1"/>
  <c r="CD126" i="1"/>
  <c r="BT126" i="1"/>
  <c r="BS126" i="1"/>
  <c r="BR126" i="1"/>
  <c r="BQ126" i="1"/>
  <c r="CG125" i="1"/>
  <c r="CF125" i="1"/>
  <c r="CE125" i="1"/>
  <c r="CD125" i="1"/>
  <c r="BT125" i="1"/>
  <c r="BS125" i="1"/>
  <c r="BR125" i="1"/>
  <c r="BQ125" i="1"/>
  <c r="CG124" i="1"/>
  <c r="CF124" i="1"/>
  <c r="CE124" i="1"/>
  <c r="CD124" i="1"/>
  <c r="BT124" i="1"/>
  <c r="BT132" i="1" s="1"/>
  <c r="BS124" i="1"/>
  <c r="BR124" i="1"/>
  <c r="BQ124" i="1"/>
  <c r="BQ132" i="1" s="1"/>
  <c r="CG123" i="1"/>
  <c r="CF123" i="1"/>
  <c r="CE123" i="1"/>
  <c r="CD123" i="1"/>
  <c r="BT123" i="1"/>
  <c r="BS123" i="1"/>
  <c r="BR123" i="1"/>
  <c r="BQ123" i="1"/>
  <c r="CG117" i="1"/>
  <c r="CF117" i="1"/>
  <c r="CE117" i="1"/>
  <c r="CD117" i="1"/>
  <c r="BT117" i="1"/>
  <c r="BS117" i="1"/>
  <c r="BR117" i="1"/>
  <c r="BQ117" i="1"/>
  <c r="CG116" i="1"/>
  <c r="CF116" i="1"/>
  <c r="CE116" i="1"/>
  <c r="CD116" i="1"/>
  <c r="BT116" i="1"/>
  <c r="BS116" i="1"/>
  <c r="BR116" i="1"/>
  <c r="BQ116" i="1"/>
  <c r="CG115" i="1"/>
  <c r="CF115" i="1"/>
  <c r="CE115" i="1"/>
  <c r="CD115" i="1"/>
  <c r="BT115" i="1"/>
  <c r="BS115" i="1"/>
  <c r="BR115" i="1"/>
  <c r="BQ115" i="1"/>
  <c r="CG114" i="1"/>
  <c r="CF114" i="1"/>
  <c r="CE114" i="1"/>
  <c r="CD114" i="1"/>
  <c r="BT114" i="1"/>
  <c r="BS114" i="1"/>
  <c r="BR114" i="1"/>
  <c r="BQ114" i="1"/>
  <c r="CG113" i="1"/>
  <c r="CF113" i="1"/>
  <c r="CE113" i="1"/>
  <c r="CD113" i="1"/>
  <c r="BT113" i="1"/>
  <c r="BS113" i="1"/>
  <c r="BR113" i="1"/>
  <c r="BQ113" i="1"/>
  <c r="CG112" i="1"/>
  <c r="CF112" i="1"/>
  <c r="CE112" i="1"/>
  <c r="CD112" i="1"/>
  <c r="BT112" i="1"/>
  <c r="BS112" i="1"/>
  <c r="BR112" i="1"/>
  <c r="BQ112" i="1"/>
  <c r="CG111" i="1"/>
  <c r="CF111" i="1"/>
  <c r="CE111" i="1"/>
  <c r="CD111" i="1"/>
  <c r="BT111" i="1"/>
  <c r="BS111" i="1"/>
  <c r="BR111" i="1"/>
  <c r="BQ111" i="1"/>
  <c r="CG110" i="1"/>
  <c r="CF110" i="1"/>
  <c r="CE110" i="1"/>
  <c r="CD110" i="1"/>
  <c r="BT110" i="1"/>
  <c r="BS110" i="1"/>
  <c r="BR110" i="1"/>
  <c r="BQ110" i="1"/>
  <c r="CG109" i="1"/>
  <c r="CF109" i="1"/>
  <c r="CE109" i="1"/>
  <c r="CD109" i="1"/>
  <c r="BT109" i="1"/>
  <c r="BS109" i="1"/>
  <c r="BS118" i="1" s="1"/>
  <c r="BR109" i="1"/>
  <c r="BQ109" i="1"/>
  <c r="CG103" i="1"/>
  <c r="CF103" i="1"/>
  <c r="CE103" i="1"/>
  <c r="CD103" i="1"/>
  <c r="BT103" i="1"/>
  <c r="BS103" i="1"/>
  <c r="BR103" i="1"/>
  <c r="BQ103" i="1"/>
  <c r="CG102" i="1"/>
  <c r="CF102" i="1"/>
  <c r="CE102" i="1"/>
  <c r="CD102" i="1"/>
  <c r="BT102" i="1"/>
  <c r="BS102" i="1"/>
  <c r="BR102" i="1"/>
  <c r="BQ102" i="1"/>
  <c r="CG101" i="1"/>
  <c r="CF101" i="1"/>
  <c r="CE101" i="1"/>
  <c r="CD101" i="1"/>
  <c r="BT101" i="1"/>
  <c r="BS101" i="1"/>
  <c r="BR101" i="1"/>
  <c r="BQ101" i="1"/>
  <c r="CG100" i="1"/>
  <c r="CF100" i="1"/>
  <c r="CE100" i="1"/>
  <c r="CD100" i="1"/>
  <c r="BT100" i="1"/>
  <c r="BS100" i="1"/>
  <c r="BR100" i="1"/>
  <c r="BQ100" i="1"/>
  <c r="CG99" i="1"/>
  <c r="CF99" i="1"/>
  <c r="CE99" i="1"/>
  <c r="CD99" i="1"/>
  <c r="BT99" i="1"/>
  <c r="BS99" i="1"/>
  <c r="BR99" i="1"/>
  <c r="BQ99" i="1"/>
  <c r="CG98" i="1"/>
  <c r="CF98" i="1"/>
  <c r="CE98" i="1"/>
  <c r="CD98" i="1"/>
  <c r="BT98" i="1"/>
  <c r="BS98" i="1"/>
  <c r="BR98" i="1"/>
  <c r="BQ98" i="1"/>
  <c r="CG97" i="1"/>
  <c r="CF97" i="1"/>
  <c r="CE97" i="1"/>
  <c r="CD97" i="1"/>
  <c r="BT97" i="1"/>
  <c r="BS97" i="1"/>
  <c r="BR97" i="1"/>
  <c r="BQ97" i="1"/>
  <c r="CG96" i="1"/>
  <c r="CF96" i="1"/>
  <c r="CE96" i="1"/>
  <c r="CD96" i="1"/>
  <c r="BT96" i="1"/>
  <c r="BS96" i="1"/>
  <c r="BR96" i="1"/>
  <c r="BQ96" i="1"/>
  <c r="CG95" i="1"/>
  <c r="CF95" i="1"/>
  <c r="CE95" i="1"/>
  <c r="CD95" i="1"/>
  <c r="BT95" i="1"/>
  <c r="BS95" i="1"/>
  <c r="BR95" i="1"/>
  <c r="BQ95" i="1"/>
  <c r="CG89" i="1"/>
  <c r="CF89" i="1"/>
  <c r="CE89" i="1"/>
  <c r="CD89" i="1"/>
  <c r="BT89" i="1"/>
  <c r="BS89" i="1"/>
  <c r="BR89" i="1"/>
  <c r="BQ89" i="1"/>
  <c r="CG88" i="1"/>
  <c r="CF88" i="1"/>
  <c r="CE88" i="1"/>
  <c r="CD88" i="1"/>
  <c r="BT88" i="1"/>
  <c r="BS88" i="1"/>
  <c r="BR88" i="1"/>
  <c r="BQ88" i="1"/>
  <c r="CG87" i="1"/>
  <c r="CF87" i="1"/>
  <c r="CE87" i="1"/>
  <c r="CD87" i="1"/>
  <c r="BT87" i="1"/>
  <c r="BS87" i="1"/>
  <c r="BR87" i="1"/>
  <c r="BQ87" i="1"/>
  <c r="CG86" i="1"/>
  <c r="CF86" i="1"/>
  <c r="CE86" i="1"/>
  <c r="CD86" i="1"/>
  <c r="BT86" i="1"/>
  <c r="BS86" i="1"/>
  <c r="BR86" i="1"/>
  <c r="BQ86" i="1"/>
  <c r="CG85" i="1"/>
  <c r="CF85" i="1"/>
  <c r="CE85" i="1"/>
  <c r="CD85" i="1"/>
  <c r="BT85" i="1"/>
  <c r="BS85" i="1"/>
  <c r="BR85" i="1"/>
  <c r="BQ85" i="1"/>
  <c r="CG84" i="1"/>
  <c r="CF84" i="1"/>
  <c r="CE84" i="1"/>
  <c r="CD84" i="1"/>
  <c r="BT84" i="1"/>
  <c r="BS84" i="1"/>
  <c r="BR84" i="1"/>
  <c r="BQ84" i="1"/>
  <c r="CG83" i="1"/>
  <c r="CF83" i="1"/>
  <c r="CE83" i="1"/>
  <c r="CD83" i="1"/>
  <c r="BT83" i="1"/>
  <c r="BS83" i="1"/>
  <c r="BR83" i="1"/>
  <c r="BQ83" i="1"/>
  <c r="CG82" i="1"/>
  <c r="CF82" i="1"/>
  <c r="CE82" i="1"/>
  <c r="CD82" i="1"/>
  <c r="BT82" i="1"/>
  <c r="BS82" i="1"/>
  <c r="BR82" i="1"/>
  <c r="BQ82" i="1"/>
  <c r="CG81" i="1"/>
  <c r="CG90" i="1" s="1"/>
  <c r="CF81" i="1"/>
  <c r="CE81" i="1"/>
  <c r="CD81" i="1"/>
  <c r="BT81" i="1"/>
  <c r="BS81" i="1"/>
  <c r="BR81" i="1"/>
  <c r="BQ81" i="1"/>
  <c r="CG71" i="1"/>
  <c r="CF71" i="1"/>
  <c r="CE71" i="1"/>
  <c r="CD71" i="1"/>
  <c r="BT71" i="1"/>
  <c r="BS71" i="1"/>
  <c r="BR71" i="1"/>
  <c r="BQ71" i="1"/>
  <c r="CG70" i="1"/>
  <c r="CF70" i="1"/>
  <c r="CE70" i="1"/>
  <c r="CD70" i="1"/>
  <c r="BT70" i="1"/>
  <c r="BS70" i="1"/>
  <c r="BR70" i="1"/>
  <c r="BQ70" i="1"/>
  <c r="CG69" i="1"/>
  <c r="CF69" i="1"/>
  <c r="CE69" i="1"/>
  <c r="CD69" i="1"/>
  <c r="BT69" i="1"/>
  <c r="BS69" i="1"/>
  <c r="BR69" i="1"/>
  <c r="BQ69" i="1"/>
  <c r="CG68" i="1"/>
  <c r="CF68" i="1"/>
  <c r="CE68" i="1"/>
  <c r="CD68" i="1"/>
  <c r="BT68" i="1"/>
  <c r="BS68" i="1"/>
  <c r="BR68" i="1"/>
  <c r="BQ68" i="1"/>
  <c r="CG67" i="1"/>
  <c r="CF67" i="1"/>
  <c r="CE67" i="1"/>
  <c r="CD67" i="1"/>
  <c r="BT67" i="1"/>
  <c r="BS67" i="1"/>
  <c r="BR67" i="1"/>
  <c r="BQ67" i="1"/>
  <c r="CG66" i="1"/>
  <c r="CF66" i="1"/>
  <c r="CE66" i="1"/>
  <c r="CD66" i="1"/>
  <c r="BT66" i="1"/>
  <c r="BS66" i="1"/>
  <c r="BR66" i="1"/>
  <c r="BQ66" i="1"/>
  <c r="CG65" i="1"/>
  <c r="CF65" i="1"/>
  <c r="CE65" i="1"/>
  <c r="CD65" i="1"/>
  <c r="BT65" i="1"/>
  <c r="BS65" i="1"/>
  <c r="BR65" i="1"/>
  <c r="BQ65" i="1"/>
  <c r="CG64" i="1"/>
  <c r="CF64" i="1"/>
  <c r="CE64" i="1"/>
  <c r="CD64" i="1"/>
  <c r="BT64" i="1"/>
  <c r="BS64" i="1"/>
  <c r="BR64" i="1"/>
  <c r="BQ64" i="1"/>
  <c r="CG63" i="1"/>
  <c r="CF63" i="1"/>
  <c r="CE63" i="1"/>
  <c r="CD63" i="1"/>
  <c r="BT63" i="1"/>
  <c r="BS63" i="1"/>
  <c r="BR63" i="1"/>
  <c r="BQ63" i="1"/>
  <c r="CG57" i="1"/>
  <c r="CF57" i="1"/>
  <c r="CE57" i="1"/>
  <c r="CD57" i="1"/>
  <c r="BT57" i="1"/>
  <c r="BS57" i="1"/>
  <c r="BR57" i="1"/>
  <c r="BQ57" i="1"/>
  <c r="CG56" i="1"/>
  <c r="CF56" i="1"/>
  <c r="CE56" i="1"/>
  <c r="CD56" i="1"/>
  <c r="BT56" i="1"/>
  <c r="BS56" i="1"/>
  <c r="BR56" i="1"/>
  <c r="BQ56" i="1"/>
  <c r="CG55" i="1"/>
  <c r="CF55" i="1"/>
  <c r="CE55" i="1"/>
  <c r="CD55" i="1"/>
  <c r="BT55" i="1"/>
  <c r="BS55" i="1"/>
  <c r="BR55" i="1"/>
  <c r="BQ55" i="1"/>
  <c r="CG54" i="1"/>
  <c r="CF54" i="1"/>
  <c r="CE54" i="1"/>
  <c r="CD54" i="1"/>
  <c r="BT54" i="1"/>
  <c r="BS54" i="1"/>
  <c r="BR54" i="1"/>
  <c r="BQ54" i="1"/>
  <c r="CG53" i="1"/>
  <c r="CF53" i="1"/>
  <c r="CE53" i="1"/>
  <c r="CD53" i="1"/>
  <c r="BT53" i="1"/>
  <c r="BS53" i="1"/>
  <c r="BR53" i="1"/>
  <c r="BQ53" i="1"/>
  <c r="CG52" i="1"/>
  <c r="CF52" i="1"/>
  <c r="CE52" i="1"/>
  <c r="CD52" i="1"/>
  <c r="BT52" i="1"/>
  <c r="BS52" i="1"/>
  <c r="BR52" i="1"/>
  <c r="BQ52" i="1"/>
  <c r="CG51" i="1"/>
  <c r="CF51" i="1"/>
  <c r="CE51" i="1"/>
  <c r="CD51" i="1"/>
  <c r="BT51" i="1"/>
  <c r="BS51" i="1"/>
  <c r="BR51" i="1"/>
  <c r="BQ51" i="1"/>
  <c r="CG50" i="1"/>
  <c r="CF50" i="1"/>
  <c r="CE50" i="1"/>
  <c r="CD50" i="1"/>
  <c r="BT50" i="1"/>
  <c r="BS50" i="1"/>
  <c r="BR50" i="1"/>
  <c r="BQ50" i="1"/>
  <c r="CG49" i="1"/>
  <c r="CF49" i="1"/>
  <c r="CE49" i="1"/>
  <c r="CD49" i="1"/>
  <c r="BT49" i="1"/>
  <c r="BS49" i="1"/>
  <c r="BR49" i="1"/>
  <c r="BQ49" i="1"/>
  <c r="BQ58" i="1" s="1"/>
  <c r="CG43" i="1"/>
  <c r="CF43" i="1"/>
  <c r="CE43" i="1"/>
  <c r="CD43" i="1"/>
  <c r="BT43" i="1"/>
  <c r="BS43" i="1"/>
  <c r="BR43" i="1"/>
  <c r="BQ43" i="1"/>
  <c r="CG42" i="1"/>
  <c r="CF42" i="1"/>
  <c r="CE42" i="1"/>
  <c r="CD42" i="1"/>
  <c r="BT42" i="1"/>
  <c r="BS42" i="1"/>
  <c r="BR42" i="1"/>
  <c r="BQ42" i="1"/>
  <c r="CG41" i="1"/>
  <c r="CF41" i="1"/>
  <c r="CE41" i="1"/>
  <c r="CD41" i="1"/>
  <c r="BT41" i="1"/>
  <c r="BS41" i="1"/>
  <c r="BR41" i="1"/>
  <c r="BQ41" i="1"/>
  <c r="CG40" i="1"/>
  <c r="CF40" i="1"/>
  <c r="CE40" i="1"/>
  <c r="CD40" i="1"/>
  <c r="BT40" i="1"/>
  <c r="BS40" i="1"/>
  <c r="BR40" i="1"/>
  <c r="BQ40" i="1"/>
  <c r="CG39" i="1"/>
  <c r="CF39" i="1"/>
  <c r="CE39" i="1"/>
  <c r="CD39" i="1"/>
  <c r="CG38" i="1"/>
  <c r="CF38" i="1"/>
  <c r="CE38" i="1"/>
  <c r="CD38" i="1"/>
  <c r="BQ38" i="1"/>
  <c r="CG37" i="1"/>
  <c r="CF37" i="1"/>
  <c r="CE37" i="1"/>
  <c r="CD37" i="1"/>
  <c r="BT37" i="1"/>
  <c r="BS37" i="1"/>
  <c r="BR37" i="1"/>
  <c r="BQ37" i="1"/>
  <c r="CG36" i="1"/>
  <c r="CF36" i="1"/>
  <c r="CE36" i="1"/>
  <c r="CD36" i="1"/>
  <c r="BT36" i="1"/>
  <c r="BS36" i="1"/>
  <c r="BR36" i="1"/>
  <c r="BQ36" i="1"/>
  <c r="CG35" i="1"/>
  <c r="CF35" i="1"/>
  <c r="CE35" i="1"/>
  <c r="CD35" i="1"/>
  <c r="BT35" i="1"/>
  <c r="BS35" i="1"/>
  <c r="BR35" i="1"/>
  <c r="BQ35" i="1"/>
  <c r="CG29" i="1"/>
  <c r="CF29" i="1"/>
  <c r="CE29" i="1"/>
  <c r="CD29" i="1"/>
  <c r="BT29" i="1"/>
  <c r="BS29" i="1"/>
  <c r="BR29" i="1"/>
  <c r="BQ29" i="1"/>
  <c r="CG28" i="1"/>
  <c r="CF28" i="1"/>
  <c r="CE28" i="1"/>
  <c r="CD28" i="1"/>
  <c r="BT28" i="1"/>
  <c r="BS28" i="1"/>
  <c r="BR28" i="1"/>
  <c r="BQ28" i="1"/>
  <c r="CG27" i="1"/>
  <c r="CF27" i="1"/>
  <c r="CE27" i="1"/>
  <c r="CD27" i="1"/>
  <c r="BT27" i="1"/>
  <c r="BS27" i="1"/>
  <c r="BR27" i="1"/>
  <c r="BQ27" i="1"/>
  <c r="CG26" i="1"/>
  <c r="CF26" i="1"/>
  <c r="CE26" i="1"/>
  <c r="CD26" i="1"/>
  <c r="BT26" i="1"/>
  <c r="BS26" i="1"/>
  <c r="BR26" i="1"/>
  <c r="BQ26" i="1"/>
  <c r="CG25" i="1"/>
  <c r="CF25" i="1"/>
  <c r="CE25" i="1"/>
  <c r="CD25" i="1"/>
  <c r="BT25" i="1"/>
  <c r="BS25" i="1"/>
  <c r="BR25" i="1"/>
  <c r="BQ25" i="1"/>
  <c r="CG24" i="1"/>
  <c r="CF24" i="1"/>
  <c r="CE24" i="1"/>
  <c r="CD24" i="1"/>
  <c r="BT24" i="1"/>
  <c r="BS24" i="1"/>
  <c r="BR24" i="1"/>
  <c r="BQ24" i="1"/>
  <c r="CG23" i="1"/>
  <c r="CF23" i="1"/>
  <c r="CE23" i="1"/>
  <c r="CD23" i="1"/>
  <c r="BT23" i="1"/>
  <c r="BS23" i="1"/>
  <c r="BR23" i="1"/>
  <c r="BQ23" i="1"/>
  <c r="CG22" i="1"/>
  <c r="CF22" i="1"/>
  <c r="CE22" i="1"/>
  <c r="CD22" i="1"/>
  <c r="BT22" i="1"/>
  <c r="BS22" i="1"/>
  <c r="BR22" i="1"/>
  <c r="BQ22" i="1"/>
  <c r="CG21" i="1"/>
  <c r="CF21" i="1"/>
  <c r="CE21" i="1"/>
  <c r="CD21" i="1"/>
  <c r="CD30" i="1" s="1"/>
  <c r="BT21" i="1"/>
  <c r="BS21" i="1"/>
  <c r="BR21" i="1"/>
  <c r="BQ21" i="1"/>
  <c r="CG15" i="1"/>
  <c r="CF15" i="1"/>
  <c r="CE15" i="1"/>
  <c r="CD15" i="1"/>
  <c r="BT15" i="1"/>
  <c r="BS15" i="1"/>
  <c r="BR15" i="1"/>
  <c r="BQ15" i="1"/>
  <c r="CG14" i="1"/>
  <c r="CF14" i="1"/>
  <c r="CE14" i="1"/>
  <c r="CD14" i="1"/>
  <c r="BT14" i="1"/>
  <c r="BS14" i="1"/>
  <c r="BR14" i="1"/>
  <c r="BQ14" i="1"/>
  <c r="CG13" i="1"/>
  <c r="CF13" i="1"/>
  <c r="CE13" i="1"/>
  <c r="CD13" i="1"/>
  <c r="BT13" i="1"/>
  <c r="BS13" i="1"/>
  <c r="BR13" i="1"/>
  <c r="BQ13" i="1"/>
  <c r="CG12" i="1"/>
  <c r="CF12" i="1"/>
  <c r="CE12" i="1"/>
  <c r="CD12" i="1"/>
  <c r="BT12" i="1"/>
  <c r="BS12" i="1"/>
  <c r="BR12" i="1"/>
  <c r="BQ12" i="1"/>
  <c r="CG11" i="1"/>
  <c r="CF11" i="1"/>
  <c r="CE11" i="1"/>
  <c r="CD11" i="1"/>
  <c r="BT11" i="1"/>
  <c r="BS11" i="1"/>
  <c r="BR11" i="1"/>
  <c r="BQ11" i="1"/>
  <c r="CG10" i="1"/>
  <c r="CF10" i="1"/>
  <c r="CE10" i="1"/>
  <c r="CD10" i="1"/>
  <c r="BT10" i="1"/>
  <c r="BS10" i="1"/>
  <c r="BR10" i="1"/>
  <c r="BQ10" i="1"/>
  <c r="CG9" i="1"/>
  <c r="CF9" i="1"/>
  <c r="CE9" i="1"/>
  <c r="CD9" i="1"/>
  <c r="BT9" i="1"/>
  <c r="BS9" i="1"/>
  <c r="BR9" i="1"/>
  <c r="BQ9" i="1"/>
  <c r="CG8" i="1"/>
  <c r="CF8" i="1"/>
  <c r="CE8" i="1"/>
  <c r="CD8" i="1"/>
  <c r="BT8" i="1"/>
  <c r="BS8" i="1"/>
  <c r="BR8" i="1"/>
  <c r="BQ8" i="1"/>
  <c r="CG7" i="1"/>
  <c r="CF7" i="1"/>
  <c r="CE7" i="1"/>
  <c r="CD7" i="1"/>
  <c r="BT7" i="1"/>
  <c r="BS7" i="1"/>
  <c r="BR7" i="1"/>
  <c r="BQ7" i="1"/>
  <c r="BD131" i="1"/>
  <c r="BC131" i="1"/>
  <c r="BB131" i="1"/>
  <c r="BA131" i="1"/>
  <c r="AQ131" i="1"/>
  <c r="AP131" i="1"/>
  <c r="AO131" i="1"/>
  <c r="AN131" i="1"/>
  <c r="BD130" i="1"/>
  <c r="BC130" i="1"/>
  <c r="BB130" i="1"/>
  <c r="BA130" i="1"/>
  <c r="AQ130" i="1"/>
  <c r="AP130" i="1"/>
  <c r="AO130" i="1"/>
  <c r="AN130" i="1"/>
  <c r="BD129" i="1"/>
  <c r="BC129" i="1"/>
  <c r="BB129" i="1"/>
  <c r="BA129" i="1"/>
  <c r="AQ129" i="1"/>
  <c r="AP129" i="1"/>
  <c r="AO129" i="1"/>
  <c r="AN129" i="1"/>
  <c r="BD128" i="1"/>
  <c r="BC128" i="1"/>
  <c r="BB128" i="1"/>
  <c r="BA128" i="1"/>
  <c r="AQ128" i="1"/>
  <c r="AP128" i="1"/>
  <c r="AO128" i="1"/>
  <c r="AN128" i="1"/>
  <c r="BD127" i="1"/>
  <c r="BC127" i="1"/>
  <c r="BB127" i="1"/>
  <c r="BA127" i="1"/>
  <c r="AQ127" i="1"/>
  <c r="AP127" i="1"/>
  <c r="AO127" i="1"/>
  <c r="AN127" i="1"/>
  <c r="BD126" i="1"/>
  <c r="BC126" i="1"/>
  <c r="BB126" i="1"/>
  <c r="BA126" i="1"/>
  <c r="AQ126" i="1"/>
  <c r="AP126" i="1"/>
  <c r="AO126" i="1"/>
  <c r="AN126" i="1"/>
  <c r="BD125" i="1"/>
  <c r="BC125" i="1"/>
  <c r="BB125" i="1"/>
  <c r="BA125" i="1"/>
  <c r="AQ125" i="1"/>
  <c r="AP125" i="1"/>
  <c r="AO125" i="1"/>
  <c r="AN125" i="1"/>
  <c r="BD124" i="1"/>
  <c r="BC124" i="1"/>
  <c r="BB124" i="1"/>
  <c r="BA124" i="1"/>
  <c r="AQ124" i="1"/>
  <c r="AP124" i="1"/>
  <c r="AO124" i="1"/>
  <c r="AN124" i="1"/>
  <c r="BD123" i="1"/>
  <c r="BC123" i="1"/>
  <c r="BB123" i="1"/>
  <c r="BA123" i="1"/>
  <c r="AQ123" i="1"/>
  <c r="AP123" i="1"/>
  <c r="AO123" i="1"/>
  <c r="AN123" i="1"/>
  <c r="BD117" i="1"/>
  <c r="BC117" i="1"/>
  <c r="BB117" i="1"/>
  <c r="BA117" i="1"/>
  <c r="AQ117" i="1"/>
  <c r="AP117" i="1"/>
  <c r="AO117" i="1"/>
  <c r="AN117" i="1"/>
  <c r="BD116" i="1"/>
  <c r="BC116" i="1"/>
  <c r="BB116" i="1"/>
  <c r="BA116" i="1"/>
  <c r="AQ116" i="1"/>
  <c r="AP116" i="1"/>
  <c r="AO116" i="1"/>
  <c r="AN116" i="1"/>
  <c r="BD115" i="1"/>
  <c r="BC115" i="1"/>
  <c r="BB115" i="1"/>
  <c r="BA115" i="1"/>
  <c r="AQ115" i="1"/>
  <c r="AP115" i="1"/>
  <c r="AO115" i="1"/>
  <c r="AN115" i="1"/>
  <c r="BD114" i="1"/>
  <c r="BC114" i="1"/>
  <c r="BB114" i="1"/>
  <c r="BA114" i="1"/>
  <c r="AQ114" i="1"/>
  <c r="AP114" i="1"/>
  <c r="AO114" i="1"/>
  <c r="AN114" i="1"/>
  <c r="BD113" i="1"/>
  <c r="BC113" i="1"/>
  <c r="BB113" i="1"/>
  <c r="BA113" i="1"/>
  <c r="AQ113" i="1"/>
  <c r="AP113" i="1"/>
  <c r="AO113" i="1"/>
  <c r="AN113" i="1"/>
  <c r="BD112" i="1"/>
  <c r="BC112" i="1"/>
  <c r="BB112" i="1"/>
  <c r="BA112" i="1"/>
  <c r="AQ112" i="1"/>
  <c r="AP112" i="1"/>
  <c r="AO112" i="1"/>
  <c r="AN112" i="1"/>
  <c r="BD111" i="1"/>
  <c r="BC111" i="1"/>
  <c r="BB111" i="1"/>
  <c r="BA111" i="1"/>
  <c r="AQ111" i="1"/>
  <c r="AP111" i="1"/>
  <c r="AO111" i="1"/>
  <c r="AN111" i="1"/>
  <c r="BD110" i="1"/>
  <c r="BC110" i="1"/>
  <c r="BB110" i="1"/>
  <c r="BA110" i="1"/>
  <c r="AQ110" i="1"/>
  <c r="AP110" i="1"/>
  <c r="AO110" i="1"/>
  <c r="AN110" i="1"/>
  <c r="BD109" i="1"/>
  <c r="BC109" i="1"/>
  <c r="BB109" i="1"/>
  <c r="BB118" i="1" s="1"/>
  <c r="BA109" i="1"/>
  <c r="AQ109" i="1"/>
  <c r="AP109" i="1"/>
  <c r="AO109" i="1"/>
  <c r="AN109" i="1"/>
  <c r="BD103" i="1"/>
  <c r="BC103" i="1"/>
  <c r="BB103" i="1"/>
  <c r="BA103" i="1"/>
  <c r="AQ103" i="1"/>
  <c r="AP103" i="1"/>
  <c r="AO103" i="1"/>
  <c r="AN103" i="1"/>
  <c r="BD102" i="1"/>
  <c r="BC102" i="1"/>
  <c r="BB102" i="1"/>
  <c r="BA102" i="1"/>
  <c r="AQ102" i="1"/>
  <c r="AP102" i="1"/>
  <c r="AO102" i="1"/>
  <c r="AN102" i="1"/>
  <c r="BD101" i="1"/>
  <c r="BC101" i="1"/>
  <c r="BB101" i="1"/>
  <c r="BA101" i="1"/>
  <c r="AQ101" i="1"/>
  <c r="AP101" i="1"/>
  <c r="AO101" i="1"/>
  <c r="AN101" i="1"/>
  <c r="BD100" i="1"/>
  <c r="BC100" i="1"/>
  <c r="BB100" i="1"/>
  <c r="BA100" i="1"/>
  <c r="AQ100" i="1"/>
  <c r="AP100" i="1"/>
  <c r="AO100" i="1"/>
  <c r="AN100" i="1"/>
  <c r="BD99" i="1"/>
  <c r="BC99" i="1"/>
  <c r="BB99" i="1"/>
  <c r="BA99" i="1"/>
  <c r="AQ99" i="1"/>
  <c r="AP99" i="1"/>
  <c r="AO99" i="1"/>
  <c r="AN99" i="1"/>
  <c r="BD98" i="1"/>
  <c r="BC98" i="1"/>
  <c r="BB98" i="1"/>
  <c r="BA98" i="1"/>
  <c r="AQ98" i="1"/>
  <c r="AP98" i="1"/>
  <c r="AO98" i="1"/>
  <c r="AN98" i="1"/>
  <c r="BD97" i="1"/>
  <c r="BC97" i="1"/>
  <c r="BB97" i="1"/>
  <c r="BA97" i="1"/>
  <c r="AQ97" i="1"/>
  <c r="AP97" i="1"/>
  <c r="AO97" i="1"/>
  <c r="AN97" i="1"/>
  <c r="BD96" i="1"/>
  <c r="BC96" i="1"/>
  <c r="BB96" i="1"/>
  <c r="BA96" i="1"/>
  <c r="AQ96" i="1"/>
  <c r="AP96" i="1"/>
  <c r="AO96" i="1"/>
  <c r="AN96" i="1"/>
  <c r="BD95" i="1"/>
  <c r="BC95" i="1"/>
  <c r="BB95" i="1"/>
  <c r="BA95" i="1"/>
  <c r="AQ95" i="1"/>
  <c r="AP95" i="1"/>
  <c r="AO95" i="1"/>
  <c r="AN95" i="1"/>
  <c r="BD89" i="1"/>
  <c r="BC89" i="1"/>
  <c r="BB89" i="1"/>
  <c r="BA89" i="1"/>
  <c r="AQ89" i="1"/>
  <c r="AP89" i="1"/>
  <c r="AO89" i="1"/>
  <c r="AN89" i="1"/>
  <c r="BD88" i="1"/>
  <c r="BC88" i="1"/>
  <c r="BB88" i="1"/>
  <c r="BA88" i="1"/>
  <c r="AQ88" i="1"/>
  <c r="AP88" i="1"/>
  <c r="AO88" i="1"/>
  <c r="AN88" i="1"/>
  <c r="BD87" i="1"/>
  <c r="BC87" i="1"/>
  <c r="BB87" i="1"/>
  <c r="BA87" i="1"/>
  <c r="AQ87" i="1"/>
  <c r="AP87" i="1"/>
  <c r="AO87" i="1"/>
  <c r="AN87" i="1"/>
  <c r="BD86" i="1"/>
  <c r="BC86" i="1"/>
  <c r="BB86" i="1"/>
  <c r="BA86" i="1"/>
  <c r="AQ86" i="1"/>
  <c r="AP86" i="1"/>
  <c r="AO86" i="1"/>
  <c r="AN86" i="1"/>
  <c r="BD85" i="1"/>
  <c r="BC85" i="1"/>
  <c r="BB85" i="1"/>
  <c r="BA85" i="1"/>
  <c r="AQ85" i="1"/>
  <c r="AP85" i="1"/>
  <c r="AO85" i="1"/>
  <c r="AN85" i="1"/>
  <c r="BD84" i="1"/>
  <c r="BC84" i="1"/>
  <c r="BB84" i="1"/>
  <c r="BA84" i="1"/>
  <c r="AQ84" i="1"/>
  <c r="AP84" i="1"/>
  <c r="AO84" i="1"/>
  <c r="AN84" i="1"/>
  <c r="BD83" i="1"/>
  <c r="BC83" i="1"/>
  <c r="BB83" i="1"/>
  <c r="BA83" i="1"/>
  <c r="AQ83" i="1"/>
  <c r="AP83" i="1"/>
  <c r="AO83" i="1"/>
  <c r="AN83" i="1"/>
  <c r="BD82" i="1"/>
  <c r="BC82" i="1"/>
  <c r="BB82" i="1"/>
  <c r="BA82" i="1"/>
  <c r="AQ82" i="1"/>
  <c r="AP82" i="1"/>
  <c r="AO82" i="1"/>
  <c r="AN82" i="1"/>
  <c r="AN90" i="1" s="1"/>
  <c r="BD81" i="1"/>
  <c r="BC81" i="1"/>
  <c r="BB81" i="1"/>
  <c r="BA81" i="1"/>
  <c r="BA90" i="1" s="1"/>
  <c r="AQ81" i="1"/>
  <c r="AP81" i="1"/>
  <c r="AP90" i="1" s="1"/>
  <c r="AO81" i="1"/>
  <c r="AN81" i="1"/>
  <c r="BD71" i="1"/>
  <c r="BC71" i="1"/>
  <c r="BB71" i="1"/>
  <c r="BA71" i="1"/>
  <c r="AQ71" i="1"/>
  <c r="AP71" i="1"/>
  <c r="AO71" i="1"/>
  <c r="AN71" i="1"/>
  <c r="BD70" i="1"/>
  <c r="BC70" i="1"/>
  <c r="BB70" i="1"/>
  <c r="BA70" i="1"/>
  <c r="AQ70" i="1"/>
  <c r="AP70" i="1"/>
  <c r="AO70" i="1"/>
  <c r="AN70" i="1"/>
  <c r="BD69" i="1"/>
  <c r="BC69" i="1"/>
  <c r="BB69" i="1"/>
  <c r="BA69" i="1"/>
  <c r="AQ69" i="1"/>
  <c r="AP69" i="1"/>
  <c r="AO69" i="1"/>
  <c r="AN69" i="1"/>
  <c r="BD68" i="1"/>
  <c r="BC68" i="1"/>
  <c r="BB68" i="1"/>
  <c r="BA68" i="1"/>
  <c r="AQ68" i="1"/>
  <c r="AP68" i="1"/>
  <c r="AO68" i="1"/>
  <c r="AN68" i="1"/>
  <c r="BD67" i="1"/>
  <c r="BC67" i="1"/>
  <c r="BB67" i="1"/>
  <c r="BA67" i="1"/>
  <c r="AQ67" i="1"/>
  <c r="AP67" i="1"/>
  <c r="AO67" i="1"/>
  <c r="AN67" i="1"/>
  <c r="BD66" i="1"/>
  <c r="BC66" i="1"/>
  <c r="BB66" i="1"/>
  <c r="BA66" i="1"/>
  <c r="AQ66" i="1"/>
  <c r="AP66" i="1"/>
  <c r="AO66" i="1"/>
  <c r="AN66" i="1"/>
  <c r="BD65" i="1"/>
  <c r="BC65" i="1"/>
  <c r="BB65" i="1"/>
  <c r="BA65" i="1"/>
  <c r="AQ65" i="1"/>
  <c r="AP65" i="1"/>
  <c r="AO65" i="1"/>
  <c r="AN65" i="1"/>
  <c r="BD64" i="1"/>
  <c r="BC64" i="1"/>
  <c r="BB64" i="1"/>
  <c r="BB72" i="1" s="1"/>
  <c r="BA64" i="1"/>
  <c r="AQ64" i="1"/>
  <c r="AP64" i="1"/>
  <c r="AO64" i="1"/>
  <c r="AN64" i="1"/>
  <c r="BD63" i="1"/>
  <c r="BC63" i="1"/>
  <c r="BB63" i="1"/>
  <c r="BA63" i="1"/>
  <c r="AQ63" i="1"/>
  <c r="AP63" i="1"/>
  <c r="AO63" i="1"/>
  <c r="AN63" i="1"/>
  <c r="BD57" i="1"/>
  <c r="BC57" i="1"/>
  <c r="BB57" i="1"/>
  <c r="BA57" i="1"/>
  <c r="AQ57" i="1"/>
  <c r="AP57" i="1"/>
  <c r="AO57" i="1"/>
  <c r="AN57" i="1"/>
  <c r="BD56" i="1"/>
  <c r="BC56" i="1"/>
  <c r="BB56" i="1"/>
  <c r="BA56" i="1"/>
  <c r="AQ56" i="1"/>
  <c r="AP56" i="1"/>
  <c r="AO56" i="1"/>
  <c r="AN56" i="1"/>
  <c r="BD55" i="1"/>
  <c r="BC55" i="1"/>
  <c r="BB55" i="1"/>
  <c r="BA55" i="1"/>
  <c r="AQ55" i="1"/>
  <c r="AP55" i="1"/>
  <c r="AO55" i="1"/>
  <c r="AN55" i="1"/>
  <c r="BD54" i="1"/>
  <c r="BC54" i="1"/>
  <c r="BB54" i="1"/>
  <c r="BA54" i="1"/>
  <c r="AQ54" i="1"/>
  <c r="AP54" i="1"/>
  <c r="AO54" i="1"/>
  <c r="AN54" i="1"/>
  <c r="BD53" i="1"/>
  <c r="BC53" i="1"/>
  <c r="BB53" i="1"/>
  <c r="BA53" i="1"/>
  <c r="AQ53" i="1"/>
  <c r="AP53" i="1"/>
  <c r="AO53" i="1"/>
  <c r="AN53" i="1"/>
  <c r="BD52" i="1"/>
  <c r="BC52" i="1"/>
  <c r="BB52" i="1"/>
  <c r="BA52" i="1"/>
  <c r="AQ52" i="1"/>
  <c r="AP52" i="1"/>
  <c r="AO52" i="1"/>
  <c r="AN52" i="1"/>
  <c r="BD51" i="1"/>
  <c r="BC51" i="1"/>
  <c r="BB51" i="1"/>
  <c r="BA51" i="1"/>
  <c r="AQ51" i="1"/>
  <c r="AP51" i="1"/>
  <c r="AO51" i="1"/>
  <c r="AN51" i="1"/>
  <c r="BD50" i="1"/>
  <c r="BC50" i="1"/>
  <c r="BB50" i="1"/>
  <c r="BA50" i="1"/>
  <c r="AQ50" i="1"/>
  <c r="AP50" i="1"/>
  <c r="AO50" i="1"/>
  <c r="AN50" i="1"/>
  <c r="BD49" i="1"/>
  <c r="BC49" i="1"/>
  <c r="BB49" i="1"/>
  <c r="BA49" i="1"/>
  <c r="AQ49" i="1"/>
  <c r="AP49" i="1"/>
  <c r="AO49" i="1"/>
  <c r="AN49" i="1"/>
  <c r="BD43" i="1"/>
  <c r="BC43" i="1"/>
  <c r="BB43" i="1"/>
  <c r="BA43" i="1"/>
  <c r="AQ43" i="1"/>
  <c r="AP43" i="1"/>
  <c r="AO43" i="1"/>
  <c r="AN43" i="1"/>
  <c r="BD42" i="1"/>
  <c r="BC42" i="1"/>
  <c r="BB42" i="1"/>
  <c r="BA42" i="1"/>
  <c r="AQ42" i="1"/>
  <c r="AP42" i="1"/>
  <c r="AO42" i="1"/>
  <c r="AN42" i="1"/>
  <c r="BD41" i="1"/>
  <c r="BC41" i="1"/>
  <c r="BB41" i="1"/>
  <c r="BA41" i="1"/>
  <c r="AQ41" i="1"/>
  <c r="AP41" i="1"/>
  <c r="AO41" i="1"/>
  <c r="AN41" i="1"/>
  <c r="BD40" i="1"/>
  <c r="BC40" i="1"/>
  <c r="BB40" i="1"/>
  <c r="BA40" i="1"/>
  <c r="AQ40" i="1"/>
  <c r="AP40" i="1"/>
  <c r="AO40" i="1"/>
  <c r="AN40" i="1"/>
  <c r="BD39" i="1"/>
  <c r="BC39" i="1"/>
  <c r="BB39" i="1"/>
  <c r="BA39" i="1"/>
  <c r="BD38" i="1"/>
  <c r="BC38" i="1"/>
  <c r="BB38" i="1"/>
  <c r="BA38" i="1"/>
  <c r="AQ38" i="1"/>
  <c r="AP38" i="1"/>
  <c r="AO38" i="1"/>
  <c r="AN38" i="1"/>
  <c r="BD37" i="1"/>
  <c r="BC37" i="1"/>
  <c r="BB37" i="1"/>
  <c r="BA37" i="1"/>
  <c r="AQ37" i="1"/>
  <c r="AP37" i="1"/>
  <c r="AO37" i="1"/>
  <c r="AN37" i="1"/>
  <c r="BD36" i="1"/>
  <c r="BC36" i="1"/>
  <c r="BB36" i="1"/>
  <c r="BA36" i="1"/>
  <c r="AQ36" i="1"/>
  <c r="AP36" i="1"/>
  <c r="AO36" i="1"/>
  <c r="AN36" i="1"/>
  <c r="BD35" i="1"/>
  <c r="BC35" i="1"/>
  <c r="BB35" i="1"/>
  <c r="BA35" i="1"/>
  <c r="AQ35" i="1"/>
  <c r="AP35" i="1"/>
  <c r="AO35" i="1"/>
  <c r="AN35" i="1"/>
  <c r="BD29" i="1"/>
  <c r="BC29" i="1"/>
  <c r="BB29" i="1"/>
  <c r="BA29" i="1"/>
  <c r="AQ29" i="1"/>
  <c r="AP29" i="1"/>
  <c r="AO29" i="1"/>
  <c r="AN29" i="1"/>
  <c r="BD28" i="1"/>
  <c r="BC28" i="1"/>
  <c r="BB28" i="1"/>
  <c r="BA28" i="1"/>
  <c r="AQ28" i="1"/>
  <c r="AP28" i="1"/>
  <c r="AO28" i="1"/>
  <c r="AN28" i="1"/>
  <c r="BD27" i="1"/>
  <c r="BC27" i="1"/>
  <c r="BB27" i="1"/>
  <c r="BA27" i="1"/>
  <c r="AQ27" i="1"/>
  <c r="AP27" i="1"/>
  <c r="AO27" i="1"/>
  <c r="AN27" i="1"/>
  <c r="BD26" i="1"/>
  <c r="BC26" i="1"/>
  <c r="BB26" i="1"/>
  <c r="BA26" i="1"/>
  <c r="AQ26" i="1"/>
  <c r="AP26" i="1"/>
  <c r="AO26" i="1"/>
  <c r="AN26" i="1"/>
  <c r="BD25" i="1"/>
  <c r="BC25" i="1"/>
  <c r="BB25" i="1"/>
  <c r="BA25" i="1"/>
  <c r="AQ25" i="1"/>
  <c r="AP25" i="1"/>
  <c r="AO25" i="1"/>
  <c r="AN25" i="1"/>
  <c r="BD24" i="1"/>
  <c r="BC24" i="1"/>
  <c r="BB24" i="1"/>
  <c r="BA24" i="1"/>
  <c r="AQ24" i="1"/>
  <c r="AP24" i="1"/>
  <c r="AO24" i="1"/>
  <c r="AN24" i="1"/>
  <c r="BD23" i="1"/>
  <c r="BC23" i="1"/>
  <c r="BB23" i="1"/>
  <c r="BA23" i="1"/>
  <c r="AQ23" i="1"/>
  <c r="AP23" i="1"/>
  <c r="AO23" i="1"/>
  <c r="AN23" i="1"/>
  <c r="BD22" i="1"/>
  <c r="BC22" i="1"/>
  <c r="BB22" i="1"/>
  <c r="BA22" i="1"/>
  <c r="AQ22" i="1"/>
  <c r="AP22" i="1"/>
  <c r="AO22" i="1"/>
  <c r="AN22" i="1"/>
  <c r="BD21" i="1"/>
  <c r="BC21" i="1"/>
  <c r="BB21" i="1"/>
  <c r="BA21" i="1"/>
  <c r="AQ21" i="1"/>
  <c r="AP21" i="1"/>
  <c r="AO21" i="1"/>
  <c r="AN21" i="1"/>
  <c r="BD15" i="1"/>
  <c r="BC15" i="1"/>
  <c r="BB15" i="1"/>
  <c r="BA15" i="1"/>
  <c r="AQ15" i="1"/>
  <c r="AP15" i="1"/>
  <c r="AO15" i="1"/>
  <c r="AN15" i="1"/>
  <c r="BD14" i="1"/>
  <c r="BC14" i="1"/>
  <c r="BB14" i="1"/>
  <c r="BA14" i="1"/>
  <c r="AQ14" i="1"/>
  <c r="AP14" i="1"/>
  <c r="AO14" i="1"/>
  <c r="AN14" i="1"/>
  <c r="BD13" i="1"/>
  <c r="BC13" i="1"/>
  <c r="BB13" i="1"/>
  <c r="BA13" i="1"/>
  <c r="AQ13" i="1"/>
  <c r="AP13" i="1"/>
  <c r="AO13" i="1"/>
  <c r="AN13" i="1"/>
  <c r="BD12" i="1"/>
  <c r="BC12" i="1"/>
  <c r="BB12" i="1"/>
  <c r="BA12" i="1"/>
  <c r="AQ12" i="1"/>
  <c r="AP12" i="1"/>
  <c r="AO12" i="1"/>
  <c r="AN12" i="1"/>
  <c r="BD11" i="1"/>
  <c r="BC11" i="1"/>
  <c r="BB11" i="1"/>
  <c r="BA11" i="1"/>
  <c r="AQ11" i="1"/>
  <c r="AP11" i="1"/>
  <c r="AO11" i="1"/>
  <c r="AN11" i="1"/>
  <c r="BD10" i="1"/>
  <c r="BC10" i="1"/>
  <c r="BB10" i="1"/>
  <c r="BA10" i="1"/>
  <c r="AQ10" i="1"/>
  <c r="AP10" i="1"/>
  <c r="AO10" i="1"/>
  <c r="AN10" i="1"/>
  <c r="BD9" i="1"/>
  <c r="BC9" i="1"/>
  <c r="BB9" i="1"/>
  <c r="BA9" i="1"/>
  <c r="AQ9" i="1"/>
  <c r="AP9" i="1"/>
  <c r="AO9" i="1"/>
  <c r="AN9" i="1"/>
  <c r="BD8" i="1"/>
  <c r="BC8" i="1"/>
  <c r="BB8" i="1"/>
  <c r="BA8" i="1"/>
  <c r="AQ8" i="1"/>
  <c r="AP8" i="1"/>
  <c r="AO8" i="1"/>
  <c r="AN8" i="1"/>
  <c r="BD7" i="1"/>
  <c r="BC7" i="1"/>
  <c r="BB7" i="1"/>
  <c r="BA7" i="1"/>
  <c r="AQ7" i="1"/>
  <c r="AP7" i="1"/>
  <c r="AO7" i="1"/>
  <c r="AN7" i="1"/>
  <c r="AA131" i="1"/>
  <c r="Z131" i="1"/>
  <c r="Y131" i="1"/>
  <c r="X131" i="1"/>
  <c r="AA130" i="1"/>
  <c r="Z130" i="1"/>
  <c r="Y130" i="1"/>
  <c r="X130" i="1"/>
  <c r="AA129" i="1"/>
  <c r="Z129" i="1"/>
  <c r="Y129" i="1"/>
  <c r="X129" i="1"/>
  <c r="AA128" i="1"/>
  <c r="Z128" i="1"/>
  <c r="Y128" i="1"/>
  <c r="X128" i="1"/>
  <c r="AA127" i="1"/>
  <c r="Z127" i="1"/>
  <c r="Y127" i="1"/>
  <c r="X127" i="1"/>
  <c r="AA126" i="1"/>
  <c r="Z126" i="1"/>
  <c r="Y126" i="1"/>
  <c r="X126" i="1"/>
  <c r="AA125" i="1"/>
  <c r="Z125" i="1"/>
  <c r="Y125" i="1"/>
  <c r="X125" i="1"/>
  <c r="AA124" i="1"/>
  <c r="Z124" i="1"/>
  <c r="Y124" i="1"/>
  <c r="X124" i="1"/>
  <c r="AA123" i="1"/>
  <c r="AA132" i="1" s="1"/>
  <c r="Z123" i="1"/>
  <c r="Z132" i="1" s="1"/>
  <c r="Y123" i="1"/>
  <c r="Y132" i="1" s="1"/>
  <c r="X123" i="1"/>
  <c r="X132" i="1" s="1"/>
  <c r="AA117" i="1"/>
  <c r="Z117" i="1"/>
  <c r="Y117" i="1"/>
  <c r="X117" i="1"/>
  <c r="AA116" i="1"/>
  <c r="Z116" i="1"/>
  <c r="Y116" i="1"/>
  <c r="X116" i="1"/>
  <c r="AA115" i="1"/>
  <c r="Z115" i="1"/>
  <c r="Y115" i="1"/>
  <c r="X115" i="1"/>
  <c r="AA114" i="1"/>
  <c r="Z114" i="1"/>
  <c r="Y114" i="1"/>
  <c r="X114" i="1"/>
  <c r="AA113" i="1"/>
  <c r="Z113" i="1"/>
  <c r="Y113" i="1"/>
  <c r="X113" i="1"/>
  <c r="AA112" i="1"/>
  <c r="Z112" i="1"/>
  <c r="Y112" i="1"/>
  <c r="X112" i="1"/>
  <c r="AA111" i="1"/>
  <c r="Z111" i="1"/>
  <c r="Y111" i="1"/>
  <c r="X111" i="1"/>
  <c r="AA110" i="1"/>
  <c r="AA118" i="1" s="1"/>
  <c r="Z110" i="1"/>
  <c r="Y110" i="1"/>
  <c r="X110" i="1"/>
  <c r="AA109" i="1"/>
  <c r="Z109" i="1"/>
  <c r="Z118" i="1" s="1"/>
  <c r="Y109" i="1"/>
  <c r="Y118" i="1" s="1"/>
  <c r="X109" i="1"/>
  <c r="X118" i="1" s="1"/>
  <c r="AA103" i="1"/>
  <c r="Z103" i="1"/>
  <c r="Y103" i="1"/>
  <c r="X103" i="1"/>
  <c r="AA102" i="1"/>
  <c r="Z102" i="1"/>
  <c r="Y102" i="1"/>
  <c r="X102" i="1"/>
  <c r="AA101" i="1"/>
  <c r="Z101" i="1"/>
  <c r="Y101" i="1"/>
  <c r="X101" i="1"/>
  <c r="AA100" i="1"/>
  <c r="Z100" i="1"/>
  <c r="Y100" i="1"/>
  <c r="X100" i="1"/>
  <c r="AA99" i="1"/>
  <c r="Z99" i="1"/>
  <c r="Y99" i="1"/>
  <c r="X99" i="1"/>
  <c r="AA98" i="1"/>
  <c r="Z98" i="1"/>
  <c r="Y98" i="1"/>
  <c r="X98" i="1"/>
  <c r="AA97" i="1"/>
  <c r="Z97" i="1"/>
  <c r="Y97" i="1"/>
  <c r="X97" i="1"/>
  <c r="AA96" i="1"/>
  <c r="Z96" i="1"/>
  <c r="Y96" i="1"/>
  <c r="X96" i="1"/>
  <c r="AA95" i="1"/>
  <c r="AA104" i="1" s="1"/>
  <c r="Z95" i="1"/>
  <c r="Z104" i="1" s="1"/>
  <c r="Y95" i="1"/>
  <c r="Y104" i="1" s="1"/>
  <c r="X95" i="1"/>
  <c r="X104" i="1" s="1"/>
  <c r="AA89" i="1"/>
  <c r="Z89" i="1"/>
  <c r="Y89" i="1"/>
  <c r="X89" i="1"/>
  <c r="AA88" i="1"/>
  <c r="Z88" i="1"/>
  <c r="Y88" i="1"/>
  <c r="X88" i="1"/>
  <c r="AA87" i="1"/>
  <c r="Z87" i="1"/>
  <c r="Y87" i="1"/>
  <c r="X87" i="1"/>
  <c r="AA86" i="1"/>
  <c r="Z86" i="1"/>
  <c r="Y86" i="1"/>
  <c r="X86" i="1"/>
  <c r="AA85" i="1"/>
  <c r="Z85" i="1"/>
  <c r="Y85" i="1"/>
  <c r="X85" i="1"/>
  <c r="AA84" i="1"/>
  <c r="Z84" i="1"/>
  <c r="Y84" i="1"/>
  <c r="X84" i="1"/>
  <c r="AA83" i="1"/>
  <c r="Z83" i="1"/>
  <c r="Y83" i="1"/>
  <c r="X83" i="1"/>
  <c r="AA82" i="1"/>
  <c r="AA90" i="1" s="1"/>
  <c r="Z82" i="1"/>
  <c r="Y82" i="1"/>
  <c r="Y90" i="1" s="1"/>
  <c r="X82" i="1"/>
  <c r="AA81" i="1"/>
  <c r="Z81" i="1"/>
  <c r="Z90" i="1" s="1"/>
  <c r="Y81" i="1"/>
  <c r="X81" i="1"/>
  <c r="X90" i="1" s="1"/>
  <c r="N131" i="1"/>
  <c r="M131" i="1"/>
  <c r="L131" i="1"/>
  <c r="K131" i="1"/>
  <c r="N130" i="1"/>
  <c r="M130" i="1"/>
  <c r="L130" i="1"/>
  <c r="K130" i="1"/>
  <c r="N129" i="1"/>
  <c r="M129" i="1"/>
  <c r="L129" i="1"/>
  <c r="K129" i="1"/>
  <c r="N128" i="1"/>
  <c r="M128" i="1"/>
  <c r="L128" i="1"/>
  <c r="K128" i="1"/>
  <c r="N127" i="1"/>
  <c r="M127" i="1"/>
  <c r="L127" i="1"/>
  <c r="K127" i="1"/>
  <c r="N126" i="1"/>
  <c r="M126" i="1"/>
  <c r="L126" i="1"/>
  <c r="K126" i="1"/>
  <c r="N125" i="1"/>
  <c r="M125" i="1"/>
  <c r="L125" i="1"/>
  <c r="K125" i="1"/>
  <c r="N124" i="1"/>
  <c r="M124" i="1"/>
  <c r="L124" i="1"/>
  <c r="K124" i="1"/>
  <c r="N123" i="1"/>
  <c r="N132" i="1" s="1"/>
  <c r="M123" i="1"/>
  <c r="M132" i="1" s="1"/>
  <c r="L123" i="1"/>
  <c r="L132" i="1" s="1"/>
  <c r="K123" i="1"/>
  <c r="K132" i="1" s="1"/>
  <c r="N117" i="1"/>
  <c r="M117" i="1"/>
  <c r="L117" i="1"/>
  <c r="K117" i="1"/>
  <c r="N116" i="1"/>
  <c r="M116" i="1"/>
  <c r="L116" i="1"/>
  <c r="K116" i="1"/>
  <c r="N115" i="1"/>
  <c r="M115" i="1"/>
  <c r="L115" i="1"/>
  <c r="K115" i="1"/>
  <c r="N114" i="1"/>
  <c r="M114" i="1"/>
  <c r="L114" i="1"/>
  <c r="K114" i="1"/>
  <c r="N113" i="1"/>
  <c r="M113" i="1"/>
  <c r="L113" i="1"/>
  <c r="K113" i="1"/>
  <c r="N112" i="1"/>
  <c r="M112" i="1"/>
  <c r="L112" i="1"/>
  <c r="K112" i="1"/>
  <c r="N111" i="1"/>
  <c r="M111" i="1"/>
  <c r="L111" i="1"/>
  <c r="K111" i="1"/>
  <c r="N110" i="1"/>
  <c r="M110" i="1"/>
  <c r="L110" i="1"/>
  <c r="K110" i="1"/>
  <c r="K118" i="1" s="1"/>
  <c r="N109" i="1"/>
  <c r="N118" i="1" s="1"/>
  <c r="M109" i="1"/>
  <c r="M118" i="1" s="1"/>
  <c r="L109" i="1"/>
  <c r="L118" i="1" s="1"/>
  <c r="K109" i="1"/>
  <c r="N103" i="1"/>
  <c r="M103" i="1"/>
  <c r="L103" i="1"/>
  <c r="K103" i="1"/>
  <c r="N102" i="1"/>
  <c r="M102" i="1"/>
  <c r="L102" i="1"/>
  <c r="K102" i="1"/>
  <c r="N101" i="1"/>
  <c r="M101" i="1"/>
  <c r="L101" i="1"/>
  <c r="K101" i="1"/>
  <c r="N100" i="1"/>
  <c r="M100" i="1"/>
  <c r="L100" i="1"/>
  <c r="K100" i="1"/>
  <c r="N99" i="1"/>
  <c r="M99" i="1"/>
  <c r="L99" i="1"/>
  <c r="K99" i="1"/>
  <c r="N98" i="1"/>
  <c r="M98" i="1"/>
  <c r="L98" i="1"/>
  <c r="K98" i="1"/>
  <c r="N97" i="1"/>
  <c r="M97" i="1"/>
  <c r="L97" i="1"/>
  <c r="K97" i="1"/>
  <c r="N96" i="1"/>
  <c r="M96" i="1"/>
  <c r="L96" i="1"/>
  <c r="K96" i="1"/>
  <c r="K104" i="1" s="1"/>
  <c r="N95" i="1"/>
  <c r="N104" i="1" s="1"/>
  <c r="M95" i="1"/>
  <c r="M104" i="1" s="1"/>
  <c r="L95" i="1"/>
  <c r="L104" i="1" s="1"/>
  <c r="K95" i="1"/>
  <c r="M90" i="1"/>
  <c r="N89" i="1"/>
  <c r="M89" i="1"/>
  <c r="L89" i="1"/>
  <c r="K89" i="1"/>
  <c r="N88" i="1"/>
  <c r="M88" i="1"/>
  <c r="L88" i="1"/>
  <c r="K88" i="1"/>
  <c r="N87" i="1"/>
  <c r="M87" i="1"/>
  <c r="L87" i="1"/>
  <c r="K87" i="1"/>
  <c r="N86" i="1"/>
  <c r="M86" i="1"/>
  <c r="L86" i="1"/>
  <c r="K86" i="1"/>
  <c r="N85" i="1"/>
  <c r="M85" i="1"/>
  <c r="L85" i="1"/>
  <c r="K85" i="1"/>
  <c r="N84" i="1"/>
  <c r="M84" i="1"/>
  <c r="L84" i="1"/>
  <c r="K84" i="1"/>
  <c r="N83" i="1"/>
  <c r="M83" i="1"/>
  <c r="L83" i="1"/>
  <c r="K83" i="1"/>
  <c r="N82" i="1"/>
  <c r="N90" i="1" s="1"/>
  <c r="M82" i="1"/>
  <c r="L82" i="1"/>
  <c r="L90" i="1" s="1"/>
  <c r="K82" i="1"/>
  <c r="K90" i="1" s="1"/>
  <c r="N81" i="1"/>
  <c r="M81" i="1"/>
  <c r="L81" i="1"/>
  <c r="K81" i="1"/>
  <c r="AA74" i="1"/>
  <c r="Z74" i="1"/>
  <c r="Y74" i="1"/>
  <c r="X74" i="1"/>
  <c r="N74" i="1"/>
  <c r="M74" i="1"/>
  <c r="L74" i="1"/>
  <c r="K74" i="1"/>
  <c r="K12" i="1"/>
  <c r="AA71" i="1"/>
  <c r="Z71" i="1"/>
  <c r="Y71" i="1"/>
  <c r="X71" i="1"/>
  <c r="AA70" i="1"/>
  <c r="Z70" i="1"/>
  <c r="Y70" i="1"/>
  <c r="X70" i="1"/>
  <c r="AA69" i="1"/>
  <c r="Z69" i="1"/>
  <c r="Y69" i="1"/>
  <c r="X69" i="1"/>
  <c r="AA68" i="1"/>
  <c r="Z68" i="1"/>
  <c r="Y68" i="1"/>
  <c r="X68" i="1"/>
  <c r="AA67" i="1"/>
  <c r="Z67" i="1"/>
  <c r="Y67" i="1"/>
  <c r="X67" i="1"/>
  <c r="AA66" i="1"/>
  <c r="Z66" i="1"/>
  <c r="Y66" i="1"/>
  <c r="X66" i="1"/>
  <c r="AA65" i="1"/>
  <c r="Z65" i="1"/>
  <c r="Y65" i="1"/>
  <c r="X65" i="1"/>
  <c r="AA64" i="1"/>
  <c r="AA72" i="1" s="1"/>
  <c r="Z64" i="1"/>
  <c r="Y64" i="1"/>
  <c r="X64" i="1"/>
  <c r="AA63" i="1"/>
  <c r="Z63" i="1"/>
  <c r="Z72" i="1" s="1"/>
  <c r="Y63" i="1"/>
  <c r="Y72" i="1" s="1"/>
  <c r="X63" i="1"/>
  <c r="X72" i="1" s="1"/>
  <c r="AA57" i="1"/>
  <c r="Z57" i="1"/>
  <c r="Y57" i="1"/>
  <c r="X57" i="1"/>
  <c r="AA56" i="1"/>
  <c r="Z56" i="1"/>
  <c r="Y56" i="1"/>
  <c r="X56" i="1"/>
  <c r="AA55" i="1"/>
  <c r="Z55" i="1"/>
  <c r="Y55" i="1"/>
  <c r="X55" i="1"/>
  <c r="AA54" i="1"/>
  <c r="Z54" i="1"/>
  <c r="Y54" i="1"/>
  <c r="X54" i="1"/>
  <c r="AA53" i="1"/>
  <c r="Z53" i="1"/>
  <c r="Y53" i="1"/>
  <c r="X53" i="1"/>
  <c r="AA52" i="1"/>
  <c r="Z52" i="1"/>
  <c r="Y52" i="1"/>
  <c r="X52" i="1"/>
  <c r="AA51" i="1"/>
  <c r="Z51" i="1"/>
  <c r="Y51" i="1"/>
  <c r="X51" i="1"/>
  <c r="AA50" i="1"/>
  <c r="AA58" i="1" s="1"/>
  <c r="Z50" i="1"/>
  <c r="Y50" i="1"/>
  <c r="X50" i="1"/>
  <c r="X58" i="1" s="1"/>
  <c r="AA49" i="1"/>
  <c r="Z49" i="1"/>
  <c r="Z58" i="1" s="1"/>
  <c r="Y49" i="1"/>
  <c r="Y58" i="1" s="1"/>
  <c r="X49" i="1"/>
  <c r="AA43" i="1"/>
  <c r="Z43" i="1"/>
  <c r="Y43" i="1"/>
  <c r="X43" i="1"/>
  <c r="AA42" i="1"/>
  <c r="Z42" i="1"/>
  <c r="Y42" i="1"/>
  <c r="X42" i="1"/>
  <c r="AA41" i="1"/>
  <c r="Z41" i="1"/>
  <c r="Y41" i="1"/>
  <c r="X41" i="1"/>
  <c r="AA40" i="1"/>
  <c r="Z40" i="1"/>
  <c r="Y40" i="1"/>
  <c r="X40" i="1"/>
  <c r="AA39" i="1"/>
  <c r="Z39" i="1"/>
  <c r="Y39" i="1"/>
  <c r="X39" i="1"/>
  <c r="AA38" i="1"/>
  <c r="Z38" i="1"/>
  <c r="Y38" i="1"/>
  <c r="X38" i="1"/>
  <c r="AA37" i="1"/>
  <c r="Z37" i="1"/>
  <c r="Y37" i="1"/>
  <c r="X37" i="1"/>
  <c r="AA36" i="1"/>
  <c r="AA44" i="1" s="1"/>
  <c r="Z36" i="1"/>
  <c r="Y36" i="1"/>
  <c r="Y44" i="1" s="1"/>
  <c r="X36" i="1"/>
  <c r="AA35" i="1"/>
  <c r="Z35" i="1"/>
  <c r="Z44" i="1" s="1"/>
  <c r="Y35" i="1"/>
  <c r="X35" i="1"/>
  <c r="X44" i="1" s="1"/>
  <c r="AA29" i="1"/>
  <c r="Z29" i="1"/>
  <c r="Y29" i="1"/>
  <c r="X29" i="1"/>
  <c r="AA28" i="1"/>
  <c r="Z28" i="1"/>
  <c r="Y28" i="1"/>
  <c r="X28" i="1"/>
  <c r="AA27" i="1"/>
  <c r="Z27" i="1"/>
  <c r="Y27" i="1"/>
  <c r="X27" i="1"/>
  <c r="AA26" i="1"/>
  <c r="Z26" i="1"/>
  <c r="Y26" i="1"/>
  <c r="X26" i="1"/>
  <c r="AA25" i="1"/>
  <c r="Z25" i="1"/>
  <c r="Y25" i="1"/>
  <c r="X25" i="1"/>
  <c r="AA24" i="1"/>
  <c r="Z24" i="1"/>
  <c r="Y24" i="1"/>
  <c r="X24" i="1"/>
  <c r="AA23" i="1"/>
  <c r="Z23" i="1"/>
  <c r="Y23" i="1"/>
  <c r="X23" i="1"/>
  <c r="AA22" i="1"/>
  <c r="AA30" i="1" s="1"/>
  <c r="Z22" i="1"/>
  <c r="Y22" i="1"/>
  <c r="X22" i="1"/>
  <c r="AA21" i="1"/>
  <c r="Z21" i="1"/>
  <c r="Z30" i="1" s="1"/>
  <c r="Y21" i="1"/>
  <c r="Y30" i="1" s="1"/>
  <c r="X21" i="1"/>
  <c r="X30" i="1" s="1"/>
  <c r="AA15" i="1"/>
  <c r="Z15" i="1"/>
  <c r="Y15" i="1"/>
  <c r="X15" i="1"/>
  <c r="AA14" i="1"/>
  <c r="Z14" i="1"/>
  <c r="Y14" i="1"/>
  <c r="X14" i="1"/>
  <c r="AA13" i="1"/>
  <c r="Z13" i="1"/>
  <c r="Y13" i="1"/>
  <c r="X13" i="1"/>
  <c r="AA12" i="1"/>
  <c r="Z12" i="1"/>
  <c r="Y12" i="1"/>
  <c r="X12" i="1"/>
  <c r="AA11" i="1"/>
  <c r="Z11" i="1"/>
  <c r="Y11" i="1"/>
  <c r="X11" i="1"/>
  <c r="AA10" i="1"/>
  <c r="Z10" i="1"/>
  <c r="Y10" i="1"/>
  <c r="X10" i="1"/>
  <c r="AA9" i="1"/>
  <c r="Z9" i="1"/>
  <c r="Y9" i="1"/>
  <c r="X9" i="1"/>
  <c r="AA8" i="1"/>
  <c r="Z8" i="1"/>
  <c r="Y8" i="1"/>
  <c r="Y16" i="1" s="1"/>
  <c r="X8" i="1"/>
  <c r="X16" i="1" s="1"/>
  <c r="AA7" i="1"/>
  <c r="AA16" i="1" s="1"/>
  <c r="Z7" i="1"/>
  <c r="Z16" i="1" s="1"/>
  <c r="Y7" i="1"/>
  <c r="X7" i="1"/>
  <c r="N71" i="1"/>
  <c r="M71" i="1"/>
  <c r="L71" i="1"/>
  <c r="K71" i="1"/>
  <c r="N70" i="1"/>
  <c r="M70" i="1"/>
  <c r="L70" i="1"/>
  <c r="K70" i="1"/>
  <c r="N69" i="1"/>
  <c r="M69" i="1"/>
  <c r="L69" i="1"/>
  <c r="K69" i="1"/>
  <c r="N68" i="1"/>
  <c r="M68" i="1"/>
  <c r="L68" i="1"/>
  <c r="K68" i="1"/>
  <c r="N67" i="1"/>
  <c r="M67" i="1"/>
  <c r="L67" i="1"/>
  <c r="K67" i="1"/>
  <c r="N66" i="1"/>
  <c r="M66" i="1"/>
  <c r="L66" i="1"/>
  <c r="K66" i="1"/>
  <c r="N65" i="1"/>
  <c r="M65" i="1"/>
  <c r="L65" i="1"/>
  <c r="K65" i="1"/>
  <c r="N64" i="1"/>
  <c r="M64" i="1"/>
  <c r="L64" i="1"/>
  <c r="K64" i="1"/>
  <c r="K72" i="1" s="1"/>
  <c r="N63" i="1"/>
  <c r="N72" i="1" s="1"/>
  <c r="M63" i="1"/>
  <c r="M72" i="1" s="1"/>
  <c r="L63" i="1"/>
  <c r="L72" i="1" s="1"/>
  <c r="K63" i="1"/>
  <c r="N57" i="1"/>
  <c r="M57" i="1"/>
  <c r="L57" i="1"/>
  <c r="K57" i="1"/>
  <c r="N56" i="1"/>
  <c r="M56" i="1"/>
  <c r="L56" i="1"/>
  <c r="K56" i="1"/>
  <c r="N55" i="1"/>
  <c r="M55" i="1"/>
  <c r="L55" i="1"/>
  <c r="K55" i="1"/>
  <c r="N54" i="1"/>
  <c r="M54" i="1"/>
  <c r="L54" i="1"/>
  <c r="K54" i="1"/>
  <c r="N53" i="1"/>
  <c r="M53" i="1"/>
  <c r="L53" i="1"/>
  <c r="K53" i="1"/>
  <c r="N52" i="1"/>
  <c r="M52" i="1"/>
  <c r="L52" i="1"/>
  <c r="K52" i="1"/>
  <c r="N51" i="1"/>
  <c r="M51" i="1"/>
  <c r="L51" i="1"/>
  <c r="K51" i="1"/>
  <c r="N50" i="1"/>
  <c r="N58" i="1" s="1"/>
  <c r="M50" i="1"/>
  <c r="L50" i="1"/>
  <c r="K50" i="1"/>
  <c r="K58" i="1" s="1"/>
  <c r="N49" i="1"/>
  <c r="M49" i="1"/>
  <c r="M58" i="1" s="1"/>
  <c r="L49" i="1"/>
  <c r="L58" i="1" s="1"/>
  <c r="K49" i="1"/>
  <c r="N43" i="1"/>
  <c r="M43" i="1"/>
  <c r="L43" i="1"/>
  <c r="K43" i="1"/>
  <c r="N42" i="1"/>
  <c r="M42" i="1"/>
  <c r="L42" i="1"/>
  <c r="K42" i="1"/>
  <c r="N41" i="1"/>
  <c r="M41" i="1"/>
  <c r="L41" i="1"/>
  <c r="K41" i="1"/>
  <c r="N40" i="1"/>
  <c r="M40" i="1"/>
  <c r="L40" i="1"/>
  <c r="K40" i="1"/>
  <c r="N39" i="1"/>
  <c r="M39" i="1"/>
  <c r="L39" i="1"/>
  <c r="K39" i="1"/>
  <c r="N38" i="1"/>
  <c r="M38" i="1"/>
  <c r="L38" i="1"/>
  <c r="K38" i="1"/>
  <c r="N37" i="1"/>
  <c r="M37" i="1"/>
  <c r="L37" i="1"/>
  <c r="K37" i="1"/>
  <c r="N36" i="1"/>
  <c r="M36" i="1"/>
  <c r="M44" i="1" s="1"/>
  <c r="L36" i="1"/>
  <c r="K36" i="1"/>
  <c r="K44" i="1" s="1"/>
  <c r="N35" i="1"/>
  <c r="N44" i="1" s="1"/>
  <c r="M35" i="1"/>
  <c r="L35" i="1"/>
  <c r="L44" i="1" s="1"/>
  <c r="K35" i="1"/>
  <c r="N29" i="1"/>
  <c r="M29" i="1"/>
  <c r="L29" i="1"/>
  <c r="K29" i="1"/>
  <c r="N28" i="1"/>
  <c r="M28" i="1"/>
  <c r="L28" i="1"/>
  <c r="K28" i="1"/>
  <c r="N27" i="1"/>
  <c r="M27" i="1"/>
  <c r="L27" i="1"/>
  <c r="K27" i="1"/>
  <c r="N26" i="1"/>
  <c r="M26" i="1"/>
  <c r="L26" i="1"/>
  <c r="K26" i="1"/>
  <c r="N25" i="1"/>
  <c r="M25" i="1"/>
  <c r="L25" i="1"/>
  <c r="L30" i="1" s="1"/>
  <c r="K25" i="1"/>
  <c r="N24" i="1"/>
  <c r="M24" i="1"/>
  <c r="L24" i="1"/>
  <c r="K24" i="1"/>
  <c r="N23" i="1"/>
  <c r="M23" i="1"/>
  <c r="L23" i="1"/>
  <c r="K23" i="1"/>
  <c r="N22" i="1"/>
  <c r="M22" i="1"/>
  <c r="L22" i="1"/>
  <c r="K22" i="1"/>
  <c r="N21" i="1"/>
  <c r="N30" i="1" s="1"/>
  <c r="M21" i="1"/>
  <c r="M30" i="1" s="1"/>
  <c r="L21" i="1"/>
  <c r="K21" i="1"/>
  <c r="K30" i="1" s="1"/>
  <c r="N15" i="1"/>
  <c r="M15" i="1"/>
  <c r="N14" i="1"/>
  <c r="M14" i="1"/>
  <c r="N13" i="1"/>
  <c r="M13" i="1"/>
  <c r="N12" i="1"/>
  <c r="M12" i="1"/>
  <c r="N11" i="1"/>
  <c r="M11" i="1"/>
  <c r="N10" i="1"/>
  <c r="M10" i="1"/>
  <c r="N9" i="1"/>
  <c r="M9" i="1"/>
  <c r="N8" i="1"/>
  <c r="M8" i="1"/>
  <c r="N7" i="1"/>
  <c r="N16" i="1" s="1"/>
  <c r="M7" i="1"/>
  <c r="M16" i="1" s="1"/>
  <c r="L15" i="1"/>
  <c r="L14" i="1"/>
  <c r="L13" i="1"/>
  <c r="L12" i="1"/>
  <c r="L11" i="1"/>
  <c r="L10" i="1"/>
  <c r="L9" i="1"/>
  <c r="L8" i="1"/>
  <c r="L7" i="1"/>
  <c r="L16" i="1" s="1"/>
  <c r="K16" i="1"/>
  <c r="K15" i="1"/>
  <c r="K14" i="1"/>
  <c r="K13" i="1"/>
  <c r="K11" i="1"/>
  <c r="K10" i="1"/>
  <c r="K9" i="1"/>
  <c r="K8" i="1"/>
  <c r="K7" i="1"/>
  <c r="GE136" i="2" l="1"/>
  <c r="GC136" i="2"/>
  <c r="GF136" i="2"/>
  <c r="FM136" i="2"/>
  <c r="DW136" i="2"/>
  <c r="DY136" i="2"/>
  <c r="DX136" i="2"/>
  <c r="DI136" i="2"/>
  <c r="CU136" i="2"/>
  <c r="CE136" i="2"/>
  <c r="BA136" i="2"/>
  <c r="BD136" i="2"/>
  <c r="BC136" i="2"/>
  <c r="AP136" i="2"/>
  <c r="AN136" i="2"/>
  <c r="Z136" i="2"/>
  <c r="Y136" i="2"/>
  <c r="AA136" i="2"/>
  <c r="X136" i="2"/>
  <c r="K136" i="2"/>
  <c r="L136" i="2"/>
  <c r="M136" i="2"/>
  <c r="N136" i="2"/>
  <c r="GS104" i="1"/>
  <c r="GQ90" i="1"/>
  <c r="GQ132" i="1"/>
  <c r="GQ118" i="1"/>
  <c r="GQ104" i="1"/>
  <c r="GR104" i="1"/>
  <c r="GP118" i="1"/>
  <c r="GP90" i="1"/>
  <c r="GR16" i="1"/>
  <c r="GR72" i="1"/>
  <c r="GQ58" i="1"/>
  <c r="GP72" i="1"/>
  <c r="GQ30" i="1"/>
  <c r="GS30" i="1"/>
  <c r="GF90" i="1"/>
  <c r="GE132" i="1"/>
  <c r="GD132" i="1"/>
  <c r="GF132" i="1"/>
  <c r="GC104" i="1"/>
  <c r="GD16" i="1"/>
  <c r="GE72" i="1"/>
  <c r="GF58" i="1"/>
  <c r="GC30" i="1"/>
  <c r="GE16" i="1"/>
  <c r="GD72" i="1"/>
  <c r="GP104" i="1"/>
  <c r="GP132" i="1"/>
  <c r="GR132" i="1"/>
  <c r="GR118" i="1"/>
  <c r="GS118" i="1"/>
  <c r="GS16" i="1"/>
  <c r="GP58" i="1"/>
  <c r="GR58" i="1"/>
  <c r="GR30" i="1"/>
  <c r="GQ72" i="1"/>
  <c r="GR90" i="1"/>
  <c r="GP16" i="1"/>
  <c r="GP44" i="1"/>
  <c r="GS44" i="1"/>
  <c r="GS72" i="1"/>
  <c r="GS90" i="1"/>
  <c r="GQ16" i="1"/>
  <c r="GQ44" i="1"/>
  <c r="GD90" i="1"/>
  <c r="GE58" i="1"/>
  <c r="GE90" i="1"/>
  <c r="GE104" i="1"/>
  <c r="GD118" i="1"/>
  <c r="GD30" i="1"/>
  <c r="GF118" i="1"/>
  <c r="GE30" i="1"/>
  <c r="GF30" i="1"/>
  <c r="GC58" i="1"/>
  <c r="GD58" i="1"/>
  <c r="GD104" i="1"/>
  <c r="GC132" i="1"/>
  <c r="GC16" i="1"/>
  <c r="GC44" i="1"/>
  <c r="GF72" i="1"/>
  <c r="GF104" i="1"/>
  <c r="GE118" i="1"/>
  <c r="GD44" i="1"/>
  <c r="GE44" i="1"/>
  <c r="GF44" i="1"/>
  <c r="GC72" i="1"/>
  <c r="GC90" i="1"/>
  <c r="FO118" i="1"/>
  <c r="FM104" i="1"/>
  <c r="FO90" i="1"/>
  <c r="FP132" i="1"/>
  <c r="FO104" i="1"/>
  <c r="FP104" i="1"/>
  <c r="FM132" i="1"/>
  <c r="FN118" i="1"/>
  <c r="FB132" i="1"/>
  <c r="FC132" i="1"/>
  <c r="FB104" i="1"/>
  <c r="FC104" i="1"/>
  <c r="EZ132" i="1"/>
  <c r="EZ104" i="1"/>
  <c r="FA90" i="1"/>
  <c r="FO72" i="1"/>
  <c r="FP72" i="1"/>
  <c r="FM16" i="1"/>
  <c r="FP30" i="1"/>
  <c r="FN72" i="1"/>
  <c r="FO58" i="1"/>
  <c r="FP58" i="1"/>
  <c r="FO30" i="1"/>
  <c r="FM58" i="1"/>
  <c r="FA30" i="1"/>
  <c r="FA72" i="1"/>
  <c r="FB30" i="1"/>
  <c r="FB58" i="1"/>
  <c r="FC58" i="1"/>
  <c r="EZ30" i="1"/>
  <c r="FP16" i="1"/>
  <c r="FP44" i="1"/>
  <c r="FM44" i="1"/>
  <c r="FM72" i="1"/>
  <c r="FM90" i="1"/>
  <c r="FM118" i="1"/>
  <c r="FN30" i="1"/>
  <c r="FP90" i="1"/>
  <c r="FP118" i="1"/>
  <c r="FN16" i="1"/>
  <c r="FN44" i="1"/>
  <c r="FO16" i="1"/>
  <c r="FN58" i="1"/>
  <c r="FN104" i="1"/>
  <c r="FN132" i="1"/>
  <c r="FO132" i="1"/>
  <c r="FA58" i="1"/>
  <c r="FA104" i="1"/>
  <c r="FA132" i="1"/>
  <c r="FB72" i="1"/>
  <c r="FB90" i="1"/>
  <c r="FB118" i="1"/>
  <c r="EZ16" i="1"/>
  <c r="FC44" i="1"/>
  <c r="FC72" i="1"/>
  <c r="FC90" i="1"/>
  <c r="FC118" i="1"/>
  <c r="FA16" i="1"/>
  <c r="FB16" i="1"/>
  <c r="FB44" i="1"/>
  <c r="EZ72" i="1"/>
  <c r="EZ90" i="1"/>
  <c r="EZ118" i="1"/>
  <c r="FA118" i="1"/>
  <c r="EZ44" i="1"/>
  <c r="FA44" i="1"/>
  <c r="FC16" i="1"/>
  <c r="EJ90" i="1"/>
  <c r="EL104" i="1"/>
  <c r="EM104" i="1"/>
  <c r="EJ132" i="1"/>
  <c r="EK132" i="1"/>
  <c r="EM132" i="1"/>
  <c r="EL132" i="1"/>
  <c r="EJ104" i="1"/>
  <c r="EK104" i="1"/>
  <c r="DW118" i="1"/>
  <c r="DZ132" i="1"/>
  <c r="DY132" i="1"/>
  <c r="DZ104" i="1"/>
  <c r="EM72" i="1"/>
  <c r="EM16" i="1"/>
  <c r="EJ58" i="1"/>
  <c r="EJ72" i="1"/>
  <c r="EL72" i="1"/>
  <c r="EL30" i="1"/>
  <c r="EK58" i="1"/>
  <c r="EK44" i="1"/>
  <c r="EK16" i="1"/>
  <c r="DX72" i="1"/>
  <c r="DY58" i="1"/>
  <c r="DW44" i="1"/>
  <c r="DX16" i="1"/>
  <c r="DW72" i="1"/>
  <c r="EK30" i="1"/>
  <c r="EL16" i="1"/>
  <c r="EL44" i="1"/>
  <c r="EM44" i="1"/>
  <c r="EJ118" i="1"/>
  <c r="EK72" i="1"/>
  <c r="EK90" i="1"/>
  <c r="EK118" i="1"/>
  <c r="EL58" i="1"/>
  <c r="EL90" i="1"/>
  <c r="EL118" i="1"/>
  <c r="EJ30" i="1"/>
  <c r="EM58" i="1"/>
  <c r="EM90" i="1"/>
  <c r="EM118" i="1"/>
  <c r="EJ44" i="1"/>
  <c r="DX90" i="1"/>
  <c r="DW132" i="1"/>
  <c r="DW30" i="1"/>
  <c r="DZ58" i="1"/>
  <c r="DZ90" i="1"/>
  <c r="DZ118" i="1"/>
  <c r="DX30" i="1"/>
  <c r="DY90" i="1"/>
  <c r="DY16" i="1"/>
  <c r="DY44" i="1"/>
  <c r="DZ30" i="1"/>
  <c r="DW90" i="1"/>
  <c r="DX58" i="1"/>
  <c r="DX104" i="1"/>
  <c r="DY72" i="1"/>
  <c r="DY104" i="1"/>
  <c r="DX132" i="1"/>
  <c r="DX118" i="1"/>
  <c r="DX44" i="1"/>
  <c r="DZ44" i="1"/>
  <c r="DW58" i="1"/>
  <c r="DW104" i="1"/>
  <c r="DI118" i="1"/>
  <c r="DI90" i="1"/>
  <c r="DI132" i="1"/>
  <c r="DJ132" i="1"/>
  <c r="CV104" i="1"/>
  <c r="CU90" i="1"/>
  <c r="CT104" i="1"/>
  <c r="CW118" i="1"/>
  <c r="CW90" i="1"/>
  <c r="CV132" i="1"/>
  <c r="CT118" i="1"/>
  <c r="DI16" i="1"/>
  <c r="DH72" i="1"/>
  <c r="DG44" i="1"/>
  <c r="DJ16" i="1"/>
  <c r="DI44" i="1"/>
  <c r="DH16" i="1"/>
  <c r="CU72" i="1"/>
  <c r="CT16" i="1"/>
  <c r="CW44" i="1"/>
  <c r="CV16" i="1"/>
  <c r="CU30" i="1"/>
  <c r="CT72" i="1"/>
  <c r="CV72" i="1"/>
  <c r="CV58" i="1"/>
  <c r="CW16" i="1"/>
  <c r="DJ118" i="1"/>
  <c r="DG104" i="1"/>
  <c r="DG132" i="1"/>
  <c r="DH118" i="1"/>
  <c r="DH132" i="1"/>
  <c r="DH58" i="1"/>
  <c r="DH90" i="1"/>
  <c r="DG72" i="1"/>
  <c r="DI72" i="1"/>
  <c r="DJ72" i="1"/>
  <c r="DJ44" i="1"/>
  <c r="DG30" i="1"/>
  <c r="DH30" i="1"/>
  <c r="DH44" i="1"/>
  <c r="DI30" i="1"/>
  <c r="DJ30" i="1"/>
  <c r="CT132" i="1"/>
  <c r="CU58" i="1"/>
  <c r="CU104" i="1"/>
  <c r="CV90" i="1"/>
  <c r="CV118" i="1"/>
  <c r="CU132" i="1"/>
  <c r="CW72" i="1"/>
  <c r="CW104" i="1"/>
  <c r="CW132" i="1"/>
  <c r="CT58" i="1"/>
  <c r="CT90" i="1"/>
  <c r="CT30" i="1"/>
  <c r="CV30" i="1"/>
  <c r="CW30" i="1"/>
  <c r="CU16" i="1"/>
  <c r="CV44" i="1"/>
  <c r="CT44" i="1"/>
  <c r="CE132" i="1"/>
  <c r="CD104" i="1"/>
  <c r="CG104" i="1"/>
  <c r="CD132" i="1"/>
  <c r="CF132" i="1"/>
  <c r="CG132" i="1"/>
  <c r="CE104" i="1"/>
  <c r="CF104" i="1"/>
  <c r="CD90" i="1"/>
  <c r="CE90" i="1"/>
  <c r="BQ118" i="1"/>
  <c r="BT104" i="1"/>
  <c r="BS90" i="1"/>
  <c r="BR90" i="1"/>
  <c r="BQ104" i="1"/>
  <c r="BS104" i="1"/>
  <c r="CG58" i="1"/>
  <c r="CE72" i="1"/>
  <c r="CG30" i="1"/>
  <c r="CF44" i="1"/>
  <c r="CD72" i="1"/>
  <c r="CF72" i="1"/>
  <c r="CD44" i="1"/>
  <c r="CE30" i="1"/>
  <c r="CE44" i="1"/>
  <c r="BT16" i="1"/>
  <c r="BR58" i="1"/>
  <c r="BQ16" i="1"/>
  <c r="BQ72" i="1"/>
  <c r="BQ44" i="1"/>
  <c r="BS16" i="1"/>
  <c r="BR30" i="1"/>
  <c r="CD118" i="1"/>
  <c r="CF118" i="1"/>
  <c r="CG118" i="1"/>
  <c r="CE118" i="1"/>
  <c r="CG16" i="1"/>
  <c r="CG44" i="1"/>
  <c r="CE58" i="1"/>
  <c r="CF58" i="1"/>
  <c r="CF90" i="1"/>
  <c r="CF30" i="1"/>
  <c r="CD58" i="1"/>
  <c r="CF16" i="1"/>
  <c r="CD16" i="1"/>
  <c r="CG72" i="1"/>
  <c r="CE16" i="1"/>
  <c r="BR118" i="1"/>
  <c r="BR132" i="1"/>
  <c r="BS132" i="1"/>
  <c r="BT118" i="1"/>
  <c r="BS72" i="1"/>
  <c r="BR72" i="1"/>
  <c r="BR104" i="1"/>
  <c r="BT72" i="1"/>
  <c r="BT90" i="1"/>
  <c r="BQ90" i="1"/>
  <c r="BQ30" i="1"/>
  <c r="BT58" i="1"/>
  <c r="BR16" i="1"/>
  <c r="BR44" i="1"/>
  <c r="BS30" i="1"/>
  <c r="BT30" i="1"/>
  <c r="BS58" i="1"/>
  <c r="BS44" i="1"/>
  <c r="BT44" i="1"/>
  <c r="BB90" i="1"/>
  <c r="BA118" i="1"/>
  <c r="BC90" i="1"/>
  <c r="BC118" i="1"/>
  <c r="BD118" i="1"/>
  <c r="BD90" i="1"/>
  <c r="AO90" i="1"/>
  <c r="AQ118" i="1"/>
  <c r="AN104" i="1"/>
  <c r="AO118" i="1"/>
  <c r="AP132" i="1"/>
  <c r="AQ132" i="1"/>
  <c r="AP104" i="1"/>
  <c r="AN132" i="1"/>
  <c r="BA44" i="1"/>
  <c r="BD16" i="1"/>
  <c r="BD44" i="1"/>
  <c r="BA16" i="1"/>
  <c r="BD72" i="1"/>
  <c r="BA72" i="1"/>
  <c r="BB44" i="1"/>
  <c r="AO16" i="1"/>
  <c r="AO44" i="1"/>
  <c r="AP72" i="1"/>
  <c r="AN72" i="1"/>
  <c r="AQ72" i="1"/>
  <c r="AQ44" i="1"/>
  <c r="AN44" i="1"/>
  <c r="AP44" i="1"/>
  <c r="AN16" i="1"/>
  <c r="AP16" i="1"/>
  <c r="AQ16" i="1"/>
  <c r="BA104" i="1"/>
  <c r="BA132" i="1"/>
  <c r="BB104" i="1"/>
  <c r="BB132" i="1"/>
  <c r="BC104" i="1"/>
  <c r="BC132" i="1"/>
  <c r="BD104" i="1"/>
  <c r="BD132" i="1"/>
  <c r="AQ90" i="1"/>
  <c r="AP118" i="1"/>
  <c r="BD30" i="1"/>
  <c r="AN118" i="1"/>
  <c r="AO104" i="1"/>
  <c r="AO132" i="1"/>
  <c r="AQ104" i="1"/>
  <c r="BC16" i="1"/>
  <c r="BC44" i="1"/>
  <c r="BC72" i="1"/>
  <c r="BA30" i="1"/>
  <c r="BA58" i="1"/>
  <c r="BB16" i="1"/>
  <c r="BC30" i="1"/>
  <c r="BC58" i="1"/>
  <c r="BD58" i="1"/>
  <c r="BB30" i="1"/>
  <c r="BB58" i="1"/>
  <c r="AP30" i="1"/>
  <c r="AP58" i="1"/>
  <c r="AQ30" i="1"/>
  <c r="AQ58" i="1"/>
  <c r="AO30" i="1"/>
  <c r="AO58" i="1"/>
  <c r="AO72" i="1"/>
  <c r="AN30" i="1"/>
  <c r="AN58" i="1"/>
  <c r="AA134" i="1"/>
  <c r="M134" i="1"/>
  <c r="X134" i="1"/>
  <c r="Y134" i="1"/>
  <c r="Z134" i="1"/>
  <c r="K134" i="1"/>
  <c r="L134" i="1"/>
  <c r="N134" i="1"/>
  <c r="GQ134" i="1" l="1"/>
  <c r="GP134" i="1"/>
  <c r="GR74" i="1"/>
  <c r="GS74" i="1"/>
  <c r="GP74" i="1"/>
  <c r="GE134" i="1"/>
  <c r="GF134" i="1"/>
  <c r="GD134" i="1"/>
  <c r="GC134" i="1"/>
  <c r="GE74" i="1"/>
  <c r="GE136" i="1" s="1"/>
  <c r="GC74" i="1"/>
  <c r="GC136" i="1" s="1"/>
  <c r="GD74" i="1"/>
  <c r="GD136" i="1" s="1"/>
  <c r="GF74" i="1"/>
  <c r="GF136" i="1" s="1"/>
  <c r="GS134" i="1"/>
  <c r="GR134" i="1"/>
  <c r="GQ74" i="1"/>
  <c r="FO134" i="1"/>
  <c r="FM134" i="1"/>
  <c r="FP134" i="1"/>
  <c r="FC134" i="1"/>
  <c r="FA134" i="1"/>
  <c r="FB134" i="1"/>
  <c r="EZ134" i="1"/>
  <c r="FO74" i="1"/>
  <c r="FP74" i="1"/>
  <c r="FN134" i="1"/>
  <c r="FM74" i="1"/>
  <c r="FN74" i="1"/>
  <c r="FA74" i="1"/>
  <c r="FA136" i="1" s="1"/>
  <c r="EZ74" i="1"/>
  <c r="EZ136" i="1" s="1"/>
  <c r="FC74" i="1"/>
  <c r="FC136" i="1" s="1"/>
  <c r="FB74" i="1"/>
  <c r="FB136" i="1" s="1"/>
  <c r="EL134" i="1"/>
  <c r="EJ134" i="1"/>
  <c r="EM134" i="1"/>
  <c r="EK134" i="1"/>
  <c r="DZ134" i="1"/>
  <c r="DY134" i="1"/>
  <c r="DX134" i="1"/>
  <c r="EM74" i="1"/>
  <c r="EL74" i="1"/>
  <c r="EK74" i="1"/>
  <c r="EJ74" i="1"/>
  <c r="DW74" i="1"/>
  <c r="DW136" i="1" s="1"/>
  <c r="DZ74" i="1"/>
  <c r="DZ136" i="1" s="1"/>
  <c r="DX74" i="1"/>
  <c r="DX136" i="1" s="1"/>
  <c r="DY74" i="1"/>
  <c r="DY136" i="1" s="1"/>
  <c r="DW134" i="1"/>
  <c r="DI134" i="1"/>
  <c r="DJ134" i="1"/>
  <c r="DG134" i="1"/>
  <c r="DH134" i="1"/>
  <c r="CV134" i="1"/>
  <c r="CU134" i="1"/>
  <c r="CW134" i="1"/>
  <c r="DG74" i="1"/>
  <c r="DI74" i="1"/>
  <c r="CV74" i="1"/>
  <c r="CV136" i="1" s="1"/>
  <c r="CU74" i="1"/>
  <c r="CU136" i="1" s="1"/>
  <c r="DJ74" i="1"/>
  <c r="DH74" i="1"/>
  <c r="CW74" i="1"/>
  <c r="CW136" i="1" s="1"/>
  <c r="CT74" i="1"/>
  <c r="CT136" i="1" s="1"/>
  <c r="CT134" i="1"/>
  <c r="CG134" i="1"/>
  <c r="CF134" i="1"/>
  <c r="CD134" i="1"/>
  <c r="CE134" i="1"/>
  <c r="BS134" i="1"/>
  <c r="BQ134" i="1"/>
  <c r="BR134" i="1"/>
  <c r="CE74" i="1"/>
  <c r="CF74" i="1"/>
  <c r="CG74" i="1"/>
  <c r="CD74" i="1"/>
  <c r="BQ74" i="1"/>
  <c r="BQ136" i="1" s="1"/>
  <c r="BT74" i="1"/>
  <c r="BT136" i="1" s="1"/>
  <c r="BR74" i="1"/>
  <c r="BR136" i="1" s="1"/>
  <c r="BT134" i="1"/>
  <c r="BS74" i="1"/>
  <c r="BS136" i="1" s="1"/>
  <c r="BA134" i="1"/>
  <c r="BC134" i="1"/>
  <c r="BB134" i="1"/>
  <c r="BD134" i="1"/>
  <c r="AP134" i="1"/>
  <c r="AO134" i="1"/>
  <c r="AN134" i="1"/>
  <c r="AQ134" i="1"/>
  <c r="BB74" i="1"/>
  <c r="BD74" i="1"/>
  <c r="AQ74" i="1"/>
  <c r="AQ136" i="1" s="1"/>
  <c r="AP74" i="1"/>
  <c r="AP136" i="1" s="1"/>
  <c r="AN74" i="1"/>
  <c r="AN136" i="1" s="1"/>
  <c r="AO74" i="1"/>
  <c r="AO136" i="1" s="1"/>
  <c r="BC74" i="1"/>
  <c r="BA74" i="1"/>
</calcChain>
</file>

<file path=xl/sharedStrings.xml><?xml version="1.0" encoding="utf-8"?>
<sst xmlns="http://schemas.openxmlformats.org/spreadsheetml/2006/main" count="5208" uniqueCount="66">
  <si>
    <t>Cyclic Stocks</t>
  </si>
  <si>
    <t xml:space="preserve">Non-Recession </t>
  </si>
  <si>
    <t xml:space="preserve">Recession </t>
  </si>
  <si>
    <t>Test_accuracy</t>
  </si>
  <si>
    <t>correct_buys</t>
  </si>
  <si>
    <t>correct_sells</t>
  </si>
  <si>
    <t>correct_holds</t>
  </si>
  <si>
    <t>correct_low_buys</t>
  </si>
  <si>
    <t>correct_high_sells</t>
  </si>
  <si>
    <t>correct_mid_holds</t>
  </si>
  <si>
    <t>Profit gained</t>
  </si>
  <si>
    <t>buy_n_hold profit</t>
  </si>
  <si>
    <t>Increase Percentage correct_buys</t>
  </si>
  <si>
    <t>Increase Percentage correct_sells</t>
  </si>
  <si>
    <t>Increase Percentage correct_low_buys</t>
  </si>
  <si>
    <t>Increase Percentage correct_low_sells</t>
  </si>
  <si>
    <t>Epochs 20</t>
  </si>
  <si>
    <t>Epochs 40</t>
  </si>
  <si>
    <t>Epochs 60</t>
  </si>
  <si>
    <t>Epochs 80</t>
  </si>
  <si>
    <t>Epochs 100</t>
  </si>
  <si>
    <t>Epochs 120</t>
  </si>
  <si>
    <t>Epochs 140</t>
  </si>
  <si>
    <t>Epochs 160</t>
  </si>
  <si>
    <t>Epochs 180</t>
  </si>
  <si>
    <t>Epochs 200</t>
  </si>
  <si>
    <t>Average for 200 Epochs</t>
  </si>
  <si>
    <t>Singapore Airlines Test Set</t>
  </si>
  <si>
    <t>OCBC Bank Test Set</t>
  </si>
  <si>
    <t>CNOOC Limited Test Set</t>
  </si>
  <si>
    <t>JP Morgan Test Set</t>
  </si>
  <si>
    <t>American Axle (small cap) Test Set</t>
  </si>
  <si>
    <t>Cyclic Average</t>
  </si>
  <si>
    <t>Non-Cyclic Stocks</t>
  </si>
  <si>
    <t>Kweichow Moutai Co., Ltd. Test Set</t>
  </si>
  <si>
    <t>Midea Group Test Set</t>
  </si>
  <si>
    <t>Walmart Test Set</t>
  </si>
  <si>
    <t>Fresh Del Monte Produce Inc (small cap)Test Set</t>
  </si>
  <si>
    <t>25 Percent More Hold Class CNN Model</t>
  </si>
  <si>
    <t>25 Percent More Buy Class CNN Model</t>
  </si>
  <si>
    <t>25 Percent More Sell Class CNN Model</t>
  </si>
  <si>
    <t>50 Percent More Buy Class CNN Model</t>
  </si>
  <si>
    <t>50 Percent More Hold Class CNN Model</t>
  </si>
  <si>
    <t>50 Percent More Sell Class CNN Model</t>
  </si>
  <si>
    <t>Balanced Class Ratio CNN Model</t>
  </si>
  <si>
    <t xml:space="preserve">25 Percent More Buy Class CNN Model Average </t>
  </si>
  <si>
    <t xml:space="preserve">25 Percent More Hold Class CNN Model Average </t>
  </si>
  <si>
    <t xml:space="preserve">25 Percent More sell Class CNN Model Average </t>
  </si>
  <si>
    <t xml:space="preserve">50 Percent More Buy Class CNN Model Average </t>
  </si>
  <si>
    <t xml:space="preserve">50 Percent More Hold Class CNN Model Average </t>
  </si>
  <si>
    <t xml:space="preserve">50 Percent More Sell Class CNN Model Average </t>
  </si>
  <si>
    <t xml:space="preserve">Balanced Class Ratio CNN Model Average </t>
  </si>
  <si>
    <t>25 Percent More Buy Class LSTM Model</t>
  </si>
  <si>
    <t>25 Percent More Hold Class LSTM Model</t>
  </si>
  <si>
    <t>25 Percent More Sell Class LSTM Model</t>
  </si>
  <si>
    <t>50 Percent More Buy Class LSTM Model</t>
  </si>
  <si>
    <t>50 Percent More Hold Class LSTM Model</t>
  </si>
  <si>
    <t>50 Percent More Sell Class LSTM Model</t>
  </si>
  <si>
    <t>Balanced Class Ratio LSTM Model</t>
  </si>
  <si>
    <t xml:space="preserve">25 Percent More Buy Class LSTM Model Average </t>
  </si>
  <si>
    <t xml:space="preserve">25 Percent More Hold Class LSTM Model Average </t>
  </si>
  <si>
    <t xml:space="preserve">25 Percent More sell Class LSTM Model Average </t>
  </si>
  <si>
    <t xml:space="preserve">50 Percent More Buy Class LSTM Model Average </t>
  </si>
  <si>
    <t xml:space="preserve">50 Percent More Hold Class LSTM Model Average </t>
  </si>
  <si>
    <t xml:space="preserve">50 Percent More Sell Class LSTM Model Average </t>
  </si>
  <si>
    <t xml:space="preserve">Balanced Class Ratio LSTM Model Average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</si>
</sst>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-0.249977111117893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2">
    <xf numFmtId="0" fontId="0" fillId="0" borderId="0" xfId="0"/>
    <xf numFmtId="0" fontId="0" fillId="4" borderId="1" xfId="0" applyFill="1" applyBorder="1"/>
    <xf numFmtId="0" fontId="0" fillId="5" borderId="1" xfId="0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0" fillId="0" borderId="1" xfId="0" applyBorder="1"/>
    <xf numFmtId="0" fontId="0" fillId="2" borderId="1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8" borderId="1" xfId="0" applyFill="1" applyBorder="1" applyAlignment="1">
      <alignment horizontal="center"/>
    </xf>
    <xf numFmtId="0" fontId="0" fillId="8" borderId="1" xfId="0" applyFill="1" applyBorder="1"/>
    <xf numFmtId="0" fontId="0" fillId="0" borderId="7" xfId="0" applyBorder="1"/>
    <xf numFmtId="0" fontId="0" fillId="0" borderId="8" xfId="0" applyBorder="1"/>
    <xf numFmtId="0" fontId="0" fillId="0" borderId="2" xfId="0" applyBorder="1"/>
    <xf numFmtId="0" fontId="0" fillId="0" borderId="5" xfId="0" applyFill="1" applyBorder="1"/>
    <xf numFmtId="0" fontId="0" fillId="0" borderId="0" xfId="0" applyBorder="1"/>
    <xf numFmtId="0" fontId="0" fillId="0" borderId="0" xfId="0" applyFill="1" applyBorder="1"/>
    <xf numFmtId="0" fontId="0" fillId="0" borderId="0" xfId="0" applyFill="1" applyBorder="1" applyAlignment="1"/>
    <xf numFmtId="0" fontId="0" fillId="0" borderId="5" xfId="0" applyFill="1" applyBorder="1" applyAlignment="1"/>
    <xf numFmtId="0" fontId="1" fillId="0" borderId="0" xfId="0" applyFont="1"/>
    <xf numFmtId="0" fontId="0" fillId="6" borderId="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11" borderId="0" xfId="0" applyFill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0" fillId="10" borderId="0" xfId="0" applyFill="1" applyAlignment="1">
      <alignment horizontal="center"/>
    </xf>
    <xf numFmtId="0" fontId="0" fillId="9" borderId="0" xfId="0" applyFill="1" applyAlignment="1">
      <alignment horizontal="center"/>
    </xf>
    <xf numFmtId="0" fontId="0" fillId="3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0" fontId="0" fillId="3" borderId="5" xfId="0" applyFill="1" applyBorder="1" applyAlignment="1">
      <alignment horizontal="center"/>
    </xf>
    <xf numFmtId="0" fontId="0" fillId="15" borderId="0" xfId="0" applyFill="1" applyAlignment="1">
      <alignment horizontal="center"/>
    </xf>
    <xf numFmtId="0" fontId="0" fillId="15" borderId="5" xfId="0" applyFill="1" applyBorder="1" applyAlignment="1">
      <alignment horizontal="center"/>
    </xf>
    <xf numFmtId="0" fontId="0" fillId="11" borderId="5" xfId="0" applyFill="1" applyBorder="1" applyAlignment="1">
      <alignment horizontal="center"/>
    </xf>
    <xf numFmtId="0" fontId="0" fillId="12" borderId="5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4" borderId="1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png"/><Relationship Id="rId219" Type="http://schemas.openxmlformats.org/officeDocument/2006/relationships/image" Target="../media/image21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0" Type="http://schemas.openxmlformats.org/officeDocument/2006/relationships/image" Target="../media/image220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41.png"/><Relationship Id="rId21" Type="http://schemas.openxmlformats.org/officeDocument/2006/relationships/image" Target="../media/image245.png"/><Relationship Id="rId42" Type="http://schemas.openxmlformats.org/officeDocument/2006/relationships/image" Target="../media/image266.png"/><Relationship Id="rId63" Type="http://schemas.openxmlformats.org/officeDocument/2006/relationships/image" Target="../media/image287.png"/><Relationship Id="rId84" Type="http://schemas.openxmlformats.org/officeDocument/2006/relationships/image" Target="../media/image308.png"/><Relationship Id="rId138" Type="http://schemas.openxmlformats.org/officeDocument/2006/relationships/image" Target="../media/image362.png"/><Relationship Id="rId159" Type="http://schemas.openxmlformats.org/officeDocument/2006/relationships/image" Target="../media/image383.png"/><Relationship Id="rId170" Type="http://schemas.openxmlformats.org/officeDocument/2006/relationships/image" Target="../media/image394.png"/><Relationship Id="rId191" Type="http://schemas.openxmlformats.org/officeDocument/2006/relationships/image" Target="../media/image415.png"/><Relationship Id="rId205" Type="http://schemas.openxmlformats.org/officeDocument/2006/relationships/image" Target="../media/image429.png"/><Relationship Id="rId107" Type="http://schemas.openxmlformats.org/officeDocument/2006/relationships/image" Target="../media/image331.png"/><Relationship Id="rId11" Type="http://schemas.openxmlformats.org/officeDocument/2006/relationships/image" Target="../media/image235.png"/><Relationship Id="rId32" Type="http://schemas.openxmlformats.org/officeDocument/2006/relationships/image" Target="../media/image256.png"/><Relationship Id="rId53" Type="http://schemas.openxmlformats.org/officeDocument/2006/relationships/image" Target="../media/image277.png"/><Relationship Id="rId74" Type="http://schemas.openxmlformats.org/officeDocument/2006/relationships/image" Target="../media/image298.png"/><Relationship Id="rId128" Type="http://schemas.openxmlformats.org/officeDocument/2006/relationships/image" Target="../media/image352.png"/><Relationship Id="rId149" Type="http://schemas.openxmlformats.org/officeDocument/2006/relationships/image" Target="../media/image373.png"/><Relationship Id="rId5" Type="http://schemas.openxmlformats.org/officeDocument/2006/relationships/image" Target="../media/image229.png"/><Relationship Id="rId95" Type="http://schemas.openxmlformats.org/officeDocument/2006/relationships/image" Target="../media/image319.png"/><Relationship Id="rId160" Type="http://schemas.openxmlformats.org/officeDocument/2006/relationships/image" Target="../media/image384.png"/><Relationship Id="rId181" Type="http://schemas.openxmlformats.org/officeDocument/2006/relationships/image" Target="../media/image405.png"/><Relationship Id="rId216" Type="http://schemas.openxmlformats.org/officeDocument/2006/relationships/image" Target="../media/image440.png"/><Relationship Id="rId22" Type="http://schemas.openxmlformats.org/officeDocument/2006/relationships/image" Target="../media/image246.png"/><Relationship Id="rId43" Type="http://schemas.openxmlformats.org/officeDocument/2006/relationships/image" Target="../media/image267.png"/><Relationship Id="rId64" Type="http://schemas.openxmlformats.org/officeDocument/2006/relationships/image" Target="../media/image288.png"/><Relationship Id="rId118" Type="http://schemas.openxmlformats.org/officeDocument/2006/relationships/image" Target="../media/image342.png"/><Relationship Id="rId139" Type="http://schemas.openxmlformats.org/officeDocument/2006/relationships/image" Target="../media/image363.png"/><Relationship Id="rId85" Type="http://schemas.openxmlformats.org/officeDocument/2006/relationships/image" Target="../media/image309.png"/><Relationship Id="rId150" Type="http://schemas.openxmlformats.org/officeDocument/2006/relationships/image" Target="../media/image374.png"/><Relationship Id="rId171" Type="http://schemas.openxmlformats.org/officeDocument/2006/relationships/image" Target="../media/image395.png"/><Relationship Id="rId192" Type="http://schemas.openxmlformats.org/officeDocument/2006/relationships/image" Target="../media/image416.png"/><Relationship Id="rId206" Type="http://schemas.openxmlformats.org/officeDocument/2006/relationships/image" Target="../media/image430.png"/><Relationship Id="rId12" Type="http://schemas.openxmlformats.org/officeDocument/2006/relationships/image" Target="../media/image236.png"/><Relationship Id="rId33" Type="http://schemas.openxmlformats.org/officeDocument/2006/relationships/image" Target="../media/image257.png"/><Relationship Id="rId108" Type="http://schemas.openxmlformats.org/officeDocument/2006/relationships/image" Target="../media/image332.png"/><Relationship Id="rId129" Type="http://schemas.openxmlformats.org/officeDocument/2006/relationships/image" Target="../media/image353.png"/><Relationship Id="rId54" Type="http://schemas.openxmlformats.org/officeDocument/2006/relationships/image" Target="../media/image278.png"/><Relationship Id="rId75" Type="http://schemas.openxmlformats.org/officeDocument/2006/relationships/image" Target="../media/image299.png"/><Relationship Id="rId96" Type="http://schemas.openxmlformats.org/officeDocument/2006/relationships/image" Target="../media/image320.png"/><Relationship Id="rId140" Type="http://schemas.openxmlformats.org/officeDocument/2006/relationships/image" Target="../media/image364.png"/><Relationship Id="rId161" Type="http://schemas.openxmlformats.org/officeDocument/2006/relationships/image" Target="../media/image385.png"/><Relationship Id="rId182" Type="http://schemas.openxmlformats.org/officeDocument/2006/relationships/image" Target="../media/image406.png"/><Relationship Id="rId217" Type="http://schemas.openxmlformats.org/officeDocument/2006/relationships/image" Target="../media/image441.png"/><Relationship Id="rId6" Type="http://schemas.openxmlformats.org/officeDocument/2006/relationships/image" Target="../media/image230.png"/><Relationship Id="rId23" Type="http://schemas.openxmlformats.org/officeDocument/2006/relationships/image" Target="../media/image247.png"/><Relationship Id="rId119" Type="http://schemas.openxmlformats.org/officeDocument/2006/relationships/image" Target="../media/image343.png"/><Relationship Id="rId44" Type="http://schemas.openxmlformats.org/officeDocument/2006/relationships/image" Target="../media/image268.png"/><Relationship Id="rId65" Type="http://schemas.openxmlformats.org/officeDocument/2006/relationships/image" Target="../media/image289.png"/><Relationship Id="rId86" Type="http://schemas.openxmlformats.org/officeDocument/2006/relationships/image" Target="../media/image310.png"/><Relationship Id="rId130" Type="http://schemas.openxmlformats.org/officeDocument/2006/relationships/image" Target="../media/image354.png"/><Relationship Id="rId151" Type="http://schemas.openxmlformats.org/officeDocument/2006/relationships/image" Target="../media/image375.png"/><Relationship Id="rId172" Type="http://schemas.openxmlformats.org/officeDocument/2006/relationships/image" Target="../media/image396.png"/><Relationship Id="rId193" Type="http://schemas.openxmlformats.org/officeDocument/2006/relationships/image" Target="../media/image417.png"/><Relationship Id="rId207" Type="http://schemas.openxmlformats.org/officeDocument/2006/relationships/image" Target="../media/image431.png"/><Relationship Id="rId13" Type="http://schemas.openxmlformats.org/officeDocument/2006/relationships/image" Target="../media/image237.png"/><Relationship Id="rId109" Type="http://schemas.openxmlformats.org/officeDocument/2006/relationships/image" Target="../media/image333.png"/><Relationship Id="rId34" Type="http://schemas.openxmlformats.org/officeDocument/2006/relationships/image" Target="../media/image258.png"/><Relationship Id="rId55" Type="http://schemas.openxmlformats.org/officeDocument/2006/relationships/image" Target="../media/image279.png"/><Relationship Id="rId76" Type="http://schemas.openxmlformats.org/officeDocument/2006/relationships/image" Target="../media/image300.png"/><Relationship Id="rId97" Type="http://schemas.openxmlformats.org/officeDocument/2006/relationships/image" Target="../media/image321.png"/><Relationship Id="rId120" Type="http://schemas.openxmlformats.org/officeDocument/2006/relationships/image" Target="../media/image344.png"/><Relationship Id="rId141" Type="http://schemas.openxmlformats.org/officeDocument/2006/relationships/image" Target="../media/image365.png"/><Relationship Id="rId7" Type="http://schemas.openxmlformats.org/officeDocument/2006/relationships/image" Target="../media/image231.png"/><Relationship Id="rId162" Type="http://schemas.openxmlformats.org/officeDocument/2006/relationships/image" Target="../media/image386.png"/><Relationship Id="rId183" Type="http://schemas.openxmlformats.org/officeDocument/2006/relationships/image" Target="../media/image407.png"/><Relationship Id="rId218" Type="http://schemas.openxmlformats.org/officeDocument/2006/relationships/image" Target="../media/image442.png"/><Relationship Id="rId24" Type="http://schemas.openxmlformats.org/officeDocument/2006/relationships/image" Target="../media/image248.png"/><Relationship Id="rId45" Type="http://schemas.openxmlformats.org/officeDocument/2006/relationships/image" Target="../media/image269.png"/><Relationship Id="rId66" Type="http://schemas.openxmlformats.org/officeDocument/2006/relationships/image" Target="../media/image290.png"/><Relationship Id="rId87" Type="http://schemas.openxmlformats.org/officeDocument/2006/relationships/image" Target="../media/image311.png"/><Relationship Id="rId110" Type="http://schemas.openxmlformats.org/officeDocument/2006/relationships/image" Target="../media/image334.png"/><Relationship Id="rId131" Type="http://schemas.openxmlformats.org/officeDocument/2006/relationships/image" Target="../media/image355.png"/><Relationship Id="rId152" Type="http://schemas.openxmlformats.org/officeDocument/2006/relationships/image" Target="../media/image376.png"/><Relationship Id="rId173" Type="http://schemas.openxmlformats.org/officeDocument/2006/relationships/image" Target="../media/image397.png"/><Relationship Id="rId194" Type="http://schemas.openxmlformats.org/officeDocument/2006/relationships/image" Target="../media/image418.png"/><Relationship Id="rId208" Type="http://schemas.openxmlformats.org/officeDocument/2006/relationships/image" Target="../media/image432.png"/><Relationship Id="rId14" Type="http://schemas.openxmlformats.org/officeDocument/2006/relationships/image" Target="../media/image238.png"/><Relationship Id="rId35" Type="http://schemas.openxmlformats.org/officeDocument/2006/relationships/image" Target="../media/image259.png"/><Relationship Id="rId56" Type="http://schemas.openxmlformats.org/officeDocument/2006/relationships/image" Target="../media/image280.png"/><Relationship Id="rId77" Type="http://schemas.openxmlformats.org/officeDocument/2006/relationships/image" Target="../media/image301.png"/><Relationship Id="rId100" Type="http://schemas.openxmlformats.org/officeDocument/2006/relationships/image" Target="../media/image324.png"/><Relationship Id="rId8" Type="http://schemas.openxmlformats.org/officeDocument/2006/relationships/image" Target="../media/image232.png"/><Relationship Id="rId51" Type="http://schemas.openxmlformats.org/officeDocument/2006/relationships/image" Target="../media/image275.png"/><Relationship Id="rId72" Type="http://schemas.openxmlformats.org/officeDocument/2006/relationships/image" Target="../media/image296.png"/><Relationship Id="rId93" Type="http://schemas.openxmlformats.org/officeDocument/2006/relationships/image" Target="../media/image317.png"/><Relationship Id="rId98" Type="http://schemas.openxmlformats.org/officeDocument/2006/relationships/image" Target="../media/image322.png"/><Relationship Id="rId121" Type="http://schemas.openxmlformats.org/officeDocument/2006/relationships/image" Target="../media/image345.png"/><Relationship Id="rId142" Type="http://schemas.openxmlformats.org/officeDocument/2006/relationships/image" Target="../media/image366.png"/><Relationship Id="rId163" Type="http://schemas.openxmlformats.org/officeDocument/2006/relationships/image" Target="../media/image387.png"/><Relationship Id="rId184" Type="http://schemas.openxmlformats.org/officeDocument/2006/relationships/image" Target="../media/image408.png"/><Relationship Id="rId189" Type="http://schemas.openxmlformats.org/officeDocument/2006/relationships/image" Target="../media/image413.png"/><Relationship Id="rId219" Type="http://schemas.openxmlformats.org/officeDocument/2006/relationships/image" Target="../media/image443.png"/><Relationship Id="rId3" Type="http://schemas.openxmlformats.org/officeDocument/2006/relationships/image" Target="../media/image227.png"/><Relationship Id="rId214" Type="http://schemas.openxmlformats.org/officeDocument/2006/relationships/image" Target="../media/image438.png"/><Relationship Id="rId25" Type="http://schemas.openxmlformats.org/officeDocument/2006/relationships/image" Target="../media/image249.png"/><Relationship Id="rId46" Type="http://schemas.openxmlformats.org/officeDocument/2006/relationships/image" Target="../media/image270.png"/><Relationship Id="rId67" Type="http://schemas.openxmlformats.org/officeDocument/2006/relationships/image" Target="../media/image291.png"/><Relationship Id="rId116" Type="http://schemas.openxmlformats.org/officeDocument/2006/relationships/image" Target="../media/image340.png"/><Relationship Id="rId137" Type="http://schemas.openxmlformats.org/officeDocument/2006/relationships/image" Target="../media/image361.png"/><Relationship Id="rId158" Type="http://schemas.openxmlformats.org/officeDocument/2006/relationships/image" Target="../media/image382.png"/><Relationship Id="rId20" Type="http://schemas.openxmlformats.org/officeDocument/2006/relationships/image" Target="../media/image244.png"/><Relationship Id="rId41" Type="http://schemas.openxmlformats.org/officeDocument/2006/relationships/image" Target="../media/image265.png"/><Relationship Id="rId62" Type="http://schemas.openxmlformats.org/officeDocument/2006/relationships/image" Target="../media/image286.png"/><Relationship Id="rId83" Type="http://schemas.openxmlformats.org/officeDocument/2006/relationships/image" Target="../media/image307.png"/><Relationship Id="rId88" Type="http://schemas.openxmlformats.org/officeDocument/2006/relationships/image" Target="../media/image312.png"/><Relationship Id="rId111" Type="http://schemas.openxmlformats.org/officeDocument/2006/relationships/image" Target="../media/image335.png"/><Relationship Id="rId132" Type="http://schemas.openxmlformats.org/officeDocument/2006/relationships/image" Target="../media/image356.png"/><Relationship Id="rId153" Type="http://schemas.openxmlformats.org/officeDocument/2006/relationships/image" Target="../media/image377.png"/><Relationship Id="rId174" Type="http://schemas.openxmlformats.org/officeDocument/2006/relationships/image" Target="../media/image398.png"/><Relationship Id="rId179" Type="http://schemas.openxmlformats.org/officeDocument/2006/relationships/image" Target="../media/image403.png"/><Relationship Id="rId195" Type="http://schemas.openxmlformats.org/officeDocument/2006/relationships/image" Target="../media/image419.png"/><Relationship Id="rId209" Type="http://schemas.openxmlformats.org/officeDocument/2006/relationships/image" Target="../media/image433.png"/><Relationship Id="rId190" Type="http://schemas.openxmlformats.org/officeDocument/2006/relationships/image" Target="../media/image414.png"/><Relationship Id="rId204" Type="http://schemas.openxmlformats.org/officeDocument/2006/relationships/image" Target="../media/image428.png"/><Relationship Id="rId220" Type="http://schemas.openxmlformats.org/officeDocument/2006/relationships/image" Target="../media/image444.png"/><Relationship Id="rId15" Type="http://schemas.openxmlformats.org/officeDocument/2006/relationships/image" Target="../media/image239.png"/><Relationship Id="rId36" Type="http://schemas.openxmlformats.org/officeDocument/2006/relationships/image" Target="../media/image260.png"/><Relationship Id="rId57" Type="http://schemas.openxmlformats.org/officeDocument/2006/relationships/image" Target="../media/image281.png"/><Relationship Id="rId106" Type="http://schemas.openxmlformats.org/officeDocument/2006/relationships/image" Target="../media/image330.png"/><Relationship Id="rId127" Type="http://schemas.openxmlformats.org/officeDocument/2006/relationships/image" Target="../media/image351.png"/><Relationship Id="rId10" Type="http://schemas.openxmlformats.org/officeDocument/2006/relationships/image" Target="../media/image234.png"/><Relationship Id="rId31" Type="http://schemas.openxmlformats.org/officeDocument/2006/relationships/image" Target="../media/image255.png"/><Relationship Id="rId52" Type="http://schemas.openxmlformats.org/officeDocument/2006/relationships/image" Target="../media/image276.png"/><Relationship Id="rId73" Type="http://schemas.openxmlformats.org/officeDocument/2006/relationships/image" Target="../media/image297.png"/><Relationship Id="rId78" Type="http://schemas.openxmlformats.org/officeDocument/2006/relationships/image" Target="../media/image302.png"/><Relationship Id="rId94" Type="http://schemas.openxmlformats.org/officeDocument/2006/relationships/image" Target="../media/image318.png"/><Relationship Id="rId99" Type="http://schemas.openxmlformats.org/officeDocument/2006/relationships/image" Target="../media/image323.png"/><Relationship Id="rId101" Type="http://schemas.openxmlformats.org/officeDocument/2006/relationships/image" Target="../media/image325.png"/><Relationship Id="rId122" Type="http://schemas.openxmlformats.org/officeDocument/2006/relationships/image" Target="../media/image346.png"/><Relationship Id="rId143" Type="http://schemas.openxmlformats.org/officeDocument/2006/relationships/image" Target="../media/image367.png"/><Relationship Id="rId148" Type="http://schemas.openxmlformats.org/officeDocument/2006/relationships/image" Target="../media/image372.png"/><Relationship Id="rId164" Type="http://schemas.openxmlformats.org/officeDocument/2006/relationships/image" Target="../media/image388.png"/><Relationship Id="rId169" Type="http://schemas.openxmlformats.org/officeDocument/2006/relationships/image" Target="../media/image393.png"/><Relationship Id="rId185" Type="http://schemas.openxmlformats.org/officeDocument/2006/relationships/image" Target="../media/image409.png"/><Relationship Id="rId4" Type="http://schemas.openxmlformats.org/officeDocument/2006/relationships/image" Target="../media/image228.png"/><Relationship Id="rId9" Type="http://schemas.openxmlformats.org/officeDocument/2006/relationships/image" Target="../media/image233.png"/><Relationship Id="rId180" Type="http://schemas.openxmlformats.org/officeDocument/2006/relationships/image" Target="../media/image404.png"/><Relationship Id="rId210" Type="http://schemas.openxmlformats.org/officeDocument/2006/relationships/image" Target="../media/image434.png"/><Relationship Id="rId215" Type="http://schemas.openxmlformats.org/officeDocument/2006/relationships/image" Target="../media/image439.png"/><Relationship Id="rId26" Type="http://schemas.openxmlformats.org/officeDocument/2006/relationships/image" Target="../media/image250.png"/><Relationship Id="rId47" Type="http://schemas.openxmlformats.org/officeDocument/2006/relationships/image" Target="../media/image271.png"/><Relationship Id="rId68" Type="http://schemas.openxmlformats.org/officeDocument/2006/relationships/image" Target="../media/image292.png"/><Relationship Id="rId89" Type="http://schemas.openxmlformats.org/officeDocument/2006/relationships/image" Target="../media/image313.png"/><Relationship Id="rId112" Type="http://schemas.openxmlformats.org/officeDocument/2006/relationships/image" Target="../media/image336.png"/><Relationship Id="rId133" Type="http://schemas.openxmlformats.org/officeDocument/2006/relationships/image" Target="../media/image357.png"/><Relationship Id="rId154" Type="http://schemas.openxmlformats.org/officeDocument/2006/relationships/image" Target="../media/image378.png"/><Relationship Id="rId175" Type="http://schemas.openxmlformats.org/officeDocument/2006/relationships/image" Target="../media/image399.png"/><Relationship Id="rId196" Type="http://schemas.openxmlformats.org/officeDocument/2006/relationships/image" Target="../media/image420.png"/><Relationship Id="rId200" Type="http://schemas.openxmlformats.org/officeDocument/2006/relationships/image" Target="../media/image424.png"/><Relationship Id="rId16" Type="http://schemas.openxmlformats.org/officeDocument/2006/relationships/image" Target="../media/image240.png"/><Relationship Id="rId221" Type="http://schemas.openxmlformats.org/officeDocument/2006/relationships/image" Target="../media/image445.png"/><Relationship Id="rId37" Type="http://schemas.openxmlformats.org/officeDocument/2006/relationships/image" Target="../media/image261.png"/><Relationship Id="rId58" Type="http://schemas.openxmlformats.org/officeDocument/2006/relationships/image" Target="../media/image282.png"/><Relationship Id="rId79" Type="http://schemas.openxmlformats.org/officeDocument/2006/relationships/image" Target="../media/image303.png"/><Relationship Id="rId102" Type="http://schemas.openxmlformats.org/officeDocument/2006/relationships/image" Target="../media/image326.png"/><Relationship Id="rId123" Type="http://schemas.openxmlformats.org/officeDocument/2006/relationships/image" Target="../media/image347.png"/><Relationship Id="rId144" Type="http://schemas.openxmlformats.org/officeDocument/2006/relationships/image" Target="../media/image368.png"/><Relationship Id="rId90" Type="http://schemas.openxmlformats.org/officeDocument/2006/relationships/image" Target="../media/image314.png"/><Relationship Id="rId165" Type="http://schemas.openxmlformats.org/officeDocument/2006/relationships/image" Target="../media/image389.png"/><Relationship Id="rId186" Type="http://schemas.openxmlformats.org/officeDocument/2006/relationships/image" Target="../media/image410.png"/><Relationship Id="rId211" Type="http://schemas.openxmlformats.org/officeDocument/2006/relationships/image" Target="../media/image435.png"/><Relationship Id="rId27" Type="http://schemas.openxmlformats.org/officeDocument/2006/relationships/image" Target="../media/image251.png"/><Relationship Id="rId48" Type="http://schemas.openxmlformats.org/officeDocument/2006/relationships/image" Target="../media/image272.png"/><Relationship Id="rId69" Type="http://schemas.openxmlformats.org/officeDocument/2006/relationships/image" Target="../media/image293.png"/><Relationship Id="rId113" Type="http://schemas.openxmlformats.org/officeDocument/2006/relationships/image" Target="../media/image337.png"/><Relationship Id="rId134" Type="http://schemas.openxmlformats.org/officeDocument/2006/relationships/image" Target="../media/image358.png"/><Relationship Id="rId80" Type="http://schemas.openxmlformats.org/officeDocument/2006/relationships/image" Target="../media/image304.png"/><Relationship Id="rId155" Type="http://schemas.openxmlformats.org/officeDocument/2006/relationships/image" Target="../media/image379.png"/><Relationship Id="rId176" Type="http://schemas.openxmlformats.org/officeDocument/2006/relationships/image" Target="../media/image400.png"/><Relationship Id="rId197" Type="http://schemas.openxmlformats.org/officeDocument/2006/relationships/image" Target="../media/image421.png"/><Relationship Id="rId201" Type="http://schemas.openxmlformats.org/officeDocument/2006/relationships/image" Target="../media/image425.png"/><Relationship Id="rId222" Type="http://schemas.openxmlformats.org/officeDocument/2006/relationships/image" Target="../media/image446.png"/><Relationship Id="rId17" Type="http://schemas.openxmlformats.org/officeDocument/2006/relationships/image" Target="../media/image241.png"/><Relationship Id="rId38" Type="http://schemas.openxmlformats.org/officeDocument/2006/relationships/image" Target="../media/image262.png"/><Relationship Id="rId59" Type="http://schemas.openxmlformats.org/officeDocument/2006/relationships/image" Target="../media/image283.png"/><Relationship Id="rId103" Type="http://schemas.openxmlformats.org/officeDocument/2006/relationships/image" Target="../media/image327.png"/><Relationship Id="rId124" Type="http://schemas.openxmlformats.org/officeDocument/2006/relationships/image" Target="../media/image348.png"/><Relationship Id="rId70" Type="http://schemas.openxmlformats.org/officeDocument/2006/relationships/image" Target="../media/image294.png"/><Relationship Id="rId91" Type="http://schemas.openxmlformats.org/officeDocument/2006/relationships/image" Target="../media/image315.png"/><Relationship Id="rId145" Type="http://schemas.openxmlformats.org/officeDocument/2006/relationships/image" Target="../media/image369.png"/><Relationship Id="rId166" Type="http://schemas.openxmlformats.org/officeDocument/2006/relationships/image" Target="../media/image390.png"/><Relationship Id="rId187" Type="http://schemas.openxmlformats.org/officeDocument/2006/relationships/image" Target="../media/image411.png"/><Relationship Id="rId1" Type="http://schemas.openxmlformats.org/officeDocument/2006/relationships/image" Target="../media/image225.png"/><Relationship Id="rId212" Type="http://schemas.openxmlformats.org/officeDocument/2006/relationships/image" Target="../media/image436.png"/><Relationship Id="rId28" Type="http://schemas.openxmlformats.org/officeDocument/2006/relationships/image" Target="../media/image252.png"/><Relationship Id="rId49" Type="http://schemas.openxmlformats.org/officeDocument/2006/relationships/image" Target="../media/image273.png"/><Relationship Id="rId114" Type="http://schemas.openxmlformats.org/officeDocument/2006/relationships/image" Target="../media/image338.png"/><Relationship Id="rId60" Type="http://schemas.openxmlformats.org/officeDocument/2006/relationships/image" Target="../media/image284.png"/><Relationship Id="rId81" Type="http://schemas.openxmlformats.org/officeDocument/2006/relationships/image" Target="../media/image305.png"/><Relationship Id="rId135" Type="http://schemas.openxmlformats.org/officeDocument/2006/relationships/image" Target="../media/image359.png"/><Relationship Id="rId156" Type="http://schemas.openxmlformats.org/officeDocument/2006/relationships/image" Target="../media/image380.png"/><Relationship Id="rId177" Type="http://schemas.openxmlformats.org/officeDocument/2006/relationships/image" Target="../media/image401.png"/><Relationship Id="rId198" Type="http://schemas.openxmlformats.org/officeDocument/2006/relationships/image" Target="../media/image422.png"/><Relationship Id="rId202" Type="http://schemas.openxmlformats.org/officeDocument/2006/relationships/image" Target="../media/image426.png"/><Relationship Id="rId223" Type="http://schemas.openxmlformats.org/officeDocument/2006/relationships/image" Target="../media/image447.png"/><Relationship Id="rId18" Type="http://schemas.openxmlformats.org/officeDocument/2006/relationships/image" Target="../media/image242.png"/><Relationship Id="rId39" Type="http://schemas.openxmlformats.org/officeDocument/2006/relationships/image" Target="../media/image263.png"/><Relationship Id="rId50" Type="http://schemas.openxmlformats.org/officeDocument/2006/relationships/image" Target="../media/image274.png"/><Relationship Id="rId104" Type="http://schemas.openxmlformats.org/officeDocument/2006/relationships/image" Target="../media/image328.png"/><Relationship Id="rId125" Type="http://schemas.openxmlformats.org/officeDocument/2006/relationships/image" Target="../media/image349.png"/><Relationship Id="rId146" Type="http://schemas.openxmlformats.org/officeDocument/2006/relationships/image" Target="../media/image370.png"/><Relationship Id="rId167" Type="http://schemas.openxmlformats.org/officeDocument/2006/relationships/image" Target="../media/image391.png"/><Relationship Id="rId188" Type="http://schemas.openxmlformats.org/officeDocument/2006/relationships/image" Target="../media/image412.png"/><Relationship Id="rId71" Type="http://schemas.openxmlformats.org/officeDocument/2006/relationships/image" Target="../media/image295.png"/><Relationship Id="rId92" Type="http://schemas.openxmlformats.org/officeDocument/2006/relationships/image" Target="../media/image316.png"/><Relationship Id="rId213" Type="http://schemas.openxmlformats.org/officeDocument/2006/relationships/image" Target="../media/image437.png"/><Relationship Id="rId2" Type="http://schemas.openxmlformats.org/officeDocument/2006/relationships/image" Target="../media/image226.png"/><Relationship Id="rId29" Type="http://schemas.openxmlformats.org/officeDocument/2006/relationships/image" Target="../media/image253.png"/><Relationship Id="rId40" Type="http://schemas.openxmlformats.org/officeDocument/2006/relationships/image" Target="../media/image264.png"/><Relationship Id="rId115" Type="http://schemas.openxmlformats.org/officeDocument/2006/relationships/image" Target="../media/image339.png"/><Relationship Id="rId136" Type="http://schemas.openxmlformats.org/officeDocument/2006/relationships/image" Target="../media/image360.png"/><Relationship Id="rId157" Type="http://schemas.openxmlformats.org/officeDocument/2006/relationships/image" Target="../media/image381.png"/><Relationship Id="rId178" Type="http://schemas.openxmlformats.org/officeDocument/2006/relationships/image" Target="../media/image402.png"/><Relationship Id="rId61" Type="http://schemas.openxmlformats.org/officeDocument/2006/relationships/image" Target="../media/image285.png"/><Relationship Id="rId82" Type="http://schemas.openxmlformats.org/officeDocument/2006/relationships/image" Target="../media/image306.png"/><Relationship Id="rId199" Type="http://schemas.openxmlformats.org/officeDocument/2006/relationships/image" Target="../media/image423.png"/><Relationship Id="rId203" Type="http://schemas.openxmlformats.org/officeDocument/2006/relationships/image" Target="../media/image427.png"/><Relationship Id="rId19" Type="http://schemas.openxmlformats.org/officeDocument/2006/relationships/image" Target="../media/image243.png"/><Relationship Id="rId224" Type="http://schemas.openxmlformats.org/officeDocument/2006/relationships/image" Target="../media/image448.png"/><Relationship Id="rId30" Type="http://schemas.openxmlformats.org/officeDocument/2006/relationships/image" Target="../media/image254.png"/><Relationship Id="rId105" Type="http://schemas.openxmlformats.org/officeDocument/2006/relationships/image" Target="../media/image329.png"/><Relationship Id="rId126" Type="http://schemas.openxmlformats.org/officeDocument/2006/relationships/image" Target="../media/image350.png"/><Relationship Id="rId147" Type="http://schemas.openxmlformats.org/officeDocument/2006/relationships/image" Target="../media/image371.png"/><Relationship Id="rId168" Type="http://schemas.openxmlformats.org/officeDocument/2006/relationships/image" Target="../media/image39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189072</xdr:colOff>
      <xdr:row>6</xdr:row>
      <xdr:rowOff>59531</xdr:rowOff>
    </xdr:from>
    <xdr:to>
      <xdr:col>13</xdr:col>
      <xdr:colOff>402583</xdr:colOff>
      <xdr:row>29</xdr:row>
      <xdr:rowOff>59054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D2B7955-EFB1-425A-9FAD-6EDF3169D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9072" y="1131094"/>
          <a:ext cx="8111165" cy="4097654"/>
        </a:xfrm>
        <a:prstGeom prst="rect">
          <a:avLst/>
        </a:prstGeom>
      </xdr:spPr>
    </xdr:pic>
    <xdr:clientData/>
  </xdr:twoCellAnchor>
  <xdr:twoCellAnchor editAs="oneCell">
    <xdr:from>
      <xdr:col>0</xdr:col>
      <xdr:colOff>218120</xdr:colOff>
      <xdr:row>31</xdr:row>
      <xdr:rowOff>67628</xdr:rowOff>
    </xdr:from>
    <xdr:to>
      <xdr:col>13</xdr:col>
      <xdr:colOff>360140</xdr:colOff>
      <xdr:row>49</xdr:row>
      <xdr:rowOff>130492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C067E6D-6111-4B7C-B55E-422CFBFA0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8120" y="5604034"/>
          <a:ext cx="8039674" cy="3269932"/>
        </a:xfrm>
        <a:prstGeom prst="rect">
          <a:avLst/>
        </a:prstGeom>
      </xdr:spPr>
    </xdr:pic>
    <xdr:clientData/>
  </xdr:twoCellAnchor>
  <xdr:twoCellAnchor editAs="oneCell">
    <xdr:from>
      <xdr:col>0</xdr:col>
      <xdr:colOff>261937</xdr:colOff>
      <xdr:row>51</xdr:row>
      <xdr:rowOff>91441</xdr:rowOff>
    </xdr:from>
    <xdr:to>
      <xdr:col>13</xdr:col>
      <xdr:colOff>377190</xdr:colOff>
      <xdr:row>69</xdr:row>
      <xdr:rowOff>20271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AEDCA79-24CC-4632-BEF8-3A6354E9A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937" y="9199722"/>
          <a:ext cx="8009097" cy="3139708"/>
        </a:xfrm>
        <a:prstGeom prst="rect">
          <a:avLst/>
        </a:prstGeom>
      </xdr:spPr>
    </xdr:pic>
    <xdr:clientData/>
  </xdr:twoCellAnchor>
  <xdr:twoCellAnchor editAs="oneCell">
    <xdr:from>
      <xdr:col>0</xdr:col>
      <xdr:colOff>154782</xdr:colOff>
      <xdr:row>70</xdr:row>
      <xdr:rowOff>154781</xdr:rowOff>
    </xdr:from>
    <xdr:to>
      <xdr:col>13</xdr:col>
      <xdr:colOff>365284</xdr:colOff>
      <xdr:row>88</xdr:row>
      <xdr:rowOff>130184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DD95D619-9970-47E9-97A4-F5FF89373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4782" y="12656344"/>
          <a:ext cx="8104346" cy="318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102871</xdr:colOff>
      <xdr:row>90</xdr:row>
      <xdr:rowOff>39529</xdr:rowOff>
    </xdr:from>
    <xdr:to>
      <xdr:col>13</xdr:col>
      <xdr:colOff>434341</xdr:colOff>
      <xdr:row>108</xdr:row>
      <xdr:rowOff>114228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2E9252B-73E2-4AF1-87D4-8FBE390AA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2871" y="16112967"/>
          <a:ext cx="8219599" cy="3289386"/>
        </a:xfrm>
        <a:prstGeom prst="rect">
          <a:avLst/>
        </a:prstGeom>
      </xdr:spPr>
    </xdr:pic>
    <xdr:clientData/>
  </xdr:twoCellAnchor>
  <xdr:twoCellAnchor editAs="oneCell">
    <xdr:from>
      <xdr:col>0</xdr:col>
      <xdr:colOff>146686</xdr:colOff>
      <xdr:row>110</xdr:row>
      <xdr:rowOff>122873</xdr:rowOff>
    </xdr:from>
    <xdr:to>
      <xdr:col>13</xdr:col>
      <xdr:colOff>434854</xdr:colOff>
      <xdr:row>128</xdr:row>
      <xdr:rowOff>99059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0E01402-4119-4381-A8B0-612DB762C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686" y="19768186"/>
          <a:ext cx="8182012" cy="3183253"/>
        </a:xfrm>
        <a:prstGeom prst="rect">
          <a:avLst/>
        </a:prstGeom>
      </xdr:spPr>
    </xdr:pic>
    <xdr:clientData/>
  </xdr:twoCellAnchor>
  <xdr:twoCellAnchor editAs="oneCell">
    <xdr:from>
      <xdr:col>0</xdr:col>
      <xdr:colOff>166689</xdr:colOff>
      <xdr:row>130</xdr:row>
      <xdr:rowOff>19527</xdr:rowOff>
    </xdr:from>
    <xdr:to>
      <xdr:col>13</xdr:col>
      <xdr:colOff>396717</xdr:colOff>
      <xdr:row>147</xdr:row>
      <xdr:rowOff>132483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D896C29-F16E-470F-B083-849485B38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6689" y="23236715"/>
          <a:ext cx="8123872" cy="3156669"/>
        </a:xfrm>
        <a:prstGeom prst="rect">
          <a:avLst/>
        </a:prstGeom>
      </xdr:spPr>
    </xdr:pic>
    <xdr:clientData/>
  </xdr:twoCellAnchor>
  <xdr:twoCellAnchor editAs="oneCell">
    <xdr:from>
      <xdr:col>0</xdr:col>
      <xdr:colOff>150495</xdr:colOff>
      <xdr:row>148</xdr:row>
      <xdr:rowOff>154781</xdr:rowOff>
    </xdr:from>
    <xdr:to>
      <xdr:col>13</xdr:col>
      <xdr:colOff>384771</xdr:colOff>
      <xdr:row>166</xdr:row>
      <xdr:rowOff>137159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7B472003-C5F4-4FE7-85FC-E08DDAECD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0495" y="26586656"/>
          <a:ext cx="8128120" cy="3202781"/>
        </a:xfrm>
        <a:prstGeom prst="rect">
          <a:avLst/>
        </a:prstGeom>
      </xdr:spPr>
    </xdr:pic>
    <xdr:clientData/>
  </xdr:twoCellAnchor>
  <xdr:twoCellAnchor editAs="oneCell">
    <xdr:from>
      <xdr:col>14</xdr:col>
      <xdr:colOff>406716</xdr:colOff>
      <xdr:row>6</xdr:row>
      <xdr:rowOff>95249</xdr:rowOff>
    </xdr:from>
    <xdr:to>
      <xdr:col>28</xdr:col>
      <xdr:colOff>22319</xdr:colOff>
      <xdr:row>29</xdr:row>
      <xdr:rowOff>97631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87AD3ED-4AB7-4A38-B32F-085803B8B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07779" y="1166812"/>
          <a:ext cx="8109045" cy="4119563"/>
        </a:xfrm>
        <a:prstGeom prst="rect">
          <a:avLst/>
        </a:prstGeom>
      </xdr:spPr>
    </xdr:pic>
    <xdr:clientData/>
  </xdr:twoCellAnchor>
  <xdr:twoCellAnchor editAs="oneCell">
    <xdr:from>
      <xdr:col>14</xdr:col>
      <xdr:colOff>281463</xdr:colOff>
      <xdr:row>31</xdr:row>
      <xdr:rowOff>110966</xdr:rowOff>
    </xdr:from>
    <xdr:to>
      <xdr:col>28</xdr:col>
      <xdr:colOff>209073</xdr:colOff>
      <xdr:row>50</xdr:row>
      <xdr:rowOff>56060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B0AE7D1-19D6-4B52-AB3D-BC4E2CA17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526" y="5647372"/>
          <a:ext cx="8443912" cy="3338376"/>
        </a:xfrm>
        <a:prstGeom prst="rect">
          <a:avLst/>
        </a:prstGeom>
      </xdr:spPr>
    </xdr:pic>
    <xdr:clientData/>
  </xdr:twoCellAnchor>
  <xdr:twoCellAnchor editAs="oneCell">
    <xdr:from>
      <xdr:col>14</xdr:col>
      <xdr:colOff>246222</xdr:colOff>
      <xdr:row>51</xdr:row>
      <xdr:rowOff>110968</xdr:rowOff>
    </xdr:from>
    <xdr:to>
      <xdr:col>28</xdr:col>
      <xdr:colOff>288131</xdr:colOff>
      <xdr:row>70</xdr:row>
      <xdr:rowOff>56062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A5B34A6-DC5B-4401-8988-4F65F41CC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747285" y="9219249"/>
          <a:ext cx="8552496" cy="3338376"/>
        </a:xfrm>
        <a:prstGeom prst="rect">
          <a:avLst/>
        </a:prstGeom>
      </xdr:spPr>
    </xdr:pic>
    <xdr:clientData/>
  </xdr:twoCellAnchor>
  <xdr:twoCellAnchor editAs="oneCell">
    <xdr:from>
      <xdr:col>14</xdr:col>
      <xdr:colOff>357188</xdr:colOff>
      <xdr:row>71</xdr:row>
      <xdr:rowOff>83344</xdr:rowOff>
    </xdr:from>
    <xdr:to>
      <xdr:col>28</xdr:col>
      <xdr:colOff>246698</xdr:colOff>
      <xdr:row>89</xdr:row>
      <xdr:rowOff>114248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931D27A-36B0-4CC8-8947-4BE198B47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58251" y="12763500"/>
          <a:ext cx="8405812" cy="3245592"/>
        </a:xfrm>
        <a:prstGeom prst="rect">
          <a:avLst/>
        </a:prstGeom>
      </xdr:spPr>
    </xdr:pic>
    <xdr:clientData/>
  </xdr:twoCellAnchor>
  <xdr:twoCellAnchor editAs="oneCell">
    <xdr:from>
      <xdr:col>14</xdr:col>
      <xdr:colOff>317183</xdr:colOff>
      <xdr:row>90</xdr:row>
      <xdr:rowOff>102869</xdr:rowOff>
    </xdr:from>
    <xdr:to>
      <xdr:col>28</xdr:col>
      <xdr:colOff>288132</xdr:colOff>
      <xdr:row>109</xdr:row>
      <xdr:rowOff>18694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6851661-F444-4DBC-A7A6-A9BEE9BD5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818246" y="16176307"/>
          <a:ext cx="8481536" cy="3320536"/>
        </a:xfrm>
        <a:prstGeom prst="rect">
          <a:avLst/>
        </a:prstGeom>
      </xdr:spPr>
    </xdr:pic>
    <xdr:clientData/>
  </xdr:twoCellAnchor>
  <xdr:twoCellAnchor editAs="oneCell">
    <xdr:from>
      <xdr:col>14</xdr:col>
      <xdr:colOff>174784</xdr:colOff>
      <xdr:row>110</xdr:row>
      <xdr:rowOff>59055</xdr:rowOff>
    </xdr:from>
    <xdr:to>
      <xdr:col>28</xdr:col>
      <xdr:colOff>360997</xdr:colOff>
      <xdr:row>129</xdr:row>
      <xdr:rowOff>60564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1314BE1-47C5-4C4A-9FF4-F80E25B7BB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75847" y="19704368"/>
          <a:ext cx="8687275" cy="3387170"/>
        </a:xfrm>
        <a:prstGeom prst="rect">
          <a:avLst/>
        </a:prstGeom>
      </xdr:spPr>
    </xdr:pic>
    <xdr:clientData/>
  </xdr:twoCellAnchor>
  <xdr:twoCellAnchor editAs="oneCell">
    <xdr:from>
      <xdr:col>14</xdr:col>
      <xdr:colOff>320994</xdr:colOff>
      <xdr:row>130</xdr:row>
      <xdr:rowOff>63818</xdr:rowOff>
    </xdr:from>
    <xdr:to>
      <xdr:col>28</xdr:col>
      <xdr:colOff>281940</xdr:colOff>
      <xdr:row>148</xdr:row>
      <xdr:rowOff>170116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259195B-2D03-4532-899C-0B06B25A8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22057" y="23281006"/>
          <a:ext cx="8462008" cy="3320985"/>
        </a:xfrm>
        <a:prstGeom prst="rect">
          <a:avLst/>
        </a:prstGeom>
      </xdr:spPr>
    </xdr:pic>
    <xdr:clientData/>
  </xdr:twoCellAnchor>
  <xdr:twoCellAnchor editAs="oneCell">
    <xdr:from>
      <xdr:col>14</xdr:col>
      <xdr:colOff>258129</xdr:colOff>
      <xdr:row>149</xdr:row>
      <xdr:rowOff>75248</xdr:rowOff>
    </xdr:from>
    <xdr:to>
      <xdr:col>28</xdr:col>
      <xdr:colOff>325280</xdr:colOff>
      <xdr:row>167</xdr:row>
      <xdr:rowOff>136383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7C6F961-4AA3-4F81-AF37-3E6B7D135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59192" y="26685717"/>
          <a:ext cx="8568213" cy="3281537"/>
        </a:xfrm>
        <a:prstGeom prst="rect">
          <a:avLst/>
        </a:prstGeom>
      </xdr:spPr>
    </xdr:pic>
    <xdr:clientData/>
  </xdr:twoCellAnchor>
  <xdr:twoCellAnchor editAs="oneCell">
    <xdr:from>
      <xdr:col>0</xdr:col>
      <xdr:colOff>309086</xdr:colOff>
      <xdr:row>171</xdr:row>
      <xdr:rowOff>59056</xdr:rowOff>
    </xdr:from>
    <xdr:to>
      <xdr:col>13</xdr:col>
      <xdr:colOff>254870</xdr:colOff>
      <xdr:row>193</xdr:row>
      <xdr:rowOff>59530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8BFBB7D-1843-49DB-B76B-3F21983ED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09086" y="30598587"/>
          <a:ext cx="7841533" cy="3925727"/>
        </a:xfrm>
        <a:prstGeom prst="rect">
          <a:avLst/>
        </a:prstGeom>
      </xdr:spPr>
    </xdr:pic>
    <xdr:clientData/>
  </xdr:twoCellAnchor>
  <xdr:twoCellAnchor editAs="oneCell">
    <xdr:from>
      <xdr:col>0</xdr:col>
      <xdr:colOff>123350</xdr:colOff>
      <xdr:row>195</xdr:row>
      <xdr:rowOff>89061</xdr:rowOff>
    </xdr:from>
    <xdr:to>
      <xdr:col>13</xdr:col>
      <xdr:colOff>476250</xdr:colOff>
      <xdr:row>205</xdr:row>
      <xdr:rowOff>173421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436BA6A4-0D2A-4555-9639-5170CEF09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350" y="34914842"/>
          <a:ext cx="8242934" cy="1866488"/>
        </a:xfrm>
        <a:prstGeom prst="rect">
          <a:avLst/>
        </a:prstGeom>
      </xdr:spPr>
    </xdr:pic>
    <xdr:clientData/>
  </xdr:twoCellAnchor>
  <xdr:twoCellAnchor editAs="oneCell">
    <xdr:from>
      <xdr:col>0</xdr:col>
      <xdr:colOff>127638</xdr:colOff>
      <xdr:row>207</xdr:row>
      <xdr:rowOff>72870</xdr:rowOff>
    </xdr:from>
    <xdr:to>
      <xdr:col>13</xdr:col>
      <xdr:colOff>420529</xdr:colOff>
      <xdr:row>217</xdr:row>
      <xdr:rowOff>131834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0277557-45C6-4110-B924-A4320F116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7638" y="37041776"/>
          <a:ext cx="8186735" cy="1848712"/>
        </a:xfrm>
        <a:prstGeom prst="rect">
          <a:avLst/>
        </a:prstGeom>
      </xdr:spPr>
    </xdr:pic>
    <xdr:clientData/>
  </xdr:twoCellAnchor>
  <xdr:twoCellAnchor editAs="oneCell">
    <xdr:from>
      <xdr:col>0</xdr:col>
      <xdr:colOff>190026</xdr:colOff>
      <xdr:row>218</xdr:row>
      <xdr:rowOff>171927</xdr:rowOff>
    </xdr:from>
    <xdr:to>
      <xdr:col>13</xdr:col>
      <xdr:colOff>365283</xdr:colOff>
      <xdr:row>229</xdr:row>
      <xdr:rowOff>27379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6394D190-62FC-44F3-A5EA-5AB25F99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0026" y="39105365"/>
          <a:ext cx="8072911" cy="1821888"/>
        </a:xfrm>
        <a:prstGeom prst="rect">
          <a:avLst/>
        </a:prstGeom>
      </xdr:spPr>
    </xdr:pic>
    <xdr:clientData/>
  </xdr:twoCellAnchor>
  <xdr:twoCellAnchor editAs="oneCell">
    <xdr:from>
      <xdr:col>0</xdr:col>
      <xdr:colOff>151449</xdr:colOff>
      <xdr:row>231</xdr:row>
      <xdr:rowOff>15716</xdr:rowOff>
    </xdr:from>
    <xdr:to>
      <xdr:col>13</xdr:col>
      <xdr:colOff>426719</xdr:colOff>
      <xdr:row>241</xdr:row>
      <xdr:rowOff>32276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427E368-AAAD-473E-971E-63619E0AC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1449" y="41270872"/>
          <a:ext cx="8167209" cy="1804403"/>
        </a:xfrm>
        <a:prstGeom prst="rect">
          <a:avLst/>
        </a:prstGeom>
      </xdr:spPr>
    </xdr:pic>
    <xdr:clientData/>
  </xdr:twoCellAnchor>
  <xdr:twoCellAnchor editAs="oneCell">
    <xdr:from>
      <xdr:col>0</xdr:col>
      <xdr:colOff>144780</xdr:colOff>
      <xdr:row>243</xdr:row>
      <xdr:rowOff>19527</xdr:rowOff>
    </xdr:from>
    <xdr:to>
      <xdr:col>13</xdr:col>
      <xdr:colOff>361691</xdr:colOff>
      <xdr:row>253</xdr:row>
      <xdr:rowOff>91440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5D92688-0B13-4209-B2B1-0256242B7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4780" y="43417808"/>
          <a:ext cx="8106945" cy="1861661"/>
        </a:xfrm>
        <a:prstGeom prst="rect">
          <a:avLst/>
        </a:prstGeom>
      </xdr:spPr>
    </xdr:pic>
    <xdr:clientData/>
  </xdr:twoCellAnchor>
  <xdr:twoCellAnchor editAs="oneCell">
    <xdr:from>
      <xdr:col>0</xdr:col>
      <xdr:colOff>130970</xdr:colOff>
      <xdr:row>255</xdr:row>
      <xdr:rowOff>60008</xdr:rowOff>
    </xdr:from>
    <xdr:to>
      <xdr:col>13</xdr:col>
      <xdr:colOff>329565</xdr:colOff>
      <xdr:row>265</xdr:row>
      <xdr:rowOff>132616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A12B7FD-5F9D-46BC-BAD6-287151121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0970" y="45601414"/>
          <a:ext cx="8094344" cy="1854736"/>
        </a:xfrm>
        <a:prstGeom prst="rect">
          <a:avLst/>
        </a:prstGeom>
      </xdr:spPr>
    </xdr:pic>
    <xdr:clientData/>
  </xdr:twoCellAnchor>
  <xdr:twoCellAnchor editAs="oneCell">
    <xdr:from>
      <xdr:col>0</xdr:col>
      <xdr:colOff>154782</xdr:colOff>
      <xdr:row>267</xdr:row>
      <xdr:rowOff>67152</xdr:rowOff>
    </xdr:from>
    <xdr:to>
      <xdr:col>13</xdr:col>
      <xdr:colOff>397193</xdr:colOff>
      <xdr:row>277</xdr:row>
      <xdr:rowOff>65305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D7DD51A-1AAF-4D89-96DB-3FFA7BFCE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4782" y="47751683"/>
          <a:ext cx="8140065" cy="1785996"/>
        </a:xfrm>
        <a:prstGeom prst="rect">
          <a:avLst/>
        </a:prstGeom>
      </xdr:spPr>
    </xdr:pic>
    <xdr:clientData/>
  </xdr:twoCellAnchor>
  <xdr:twoCellAnchor editAs="oneCell">
    <xdr:from>
      <xdr:col>15</xdr:col>
      <xdr:colOff>8097</xdr:colOff>
      <xdr:row>171</xdr:row>
      <xdr:rowOff>31909</xdr:rowOff>
    </xdr:from>
    <xdr:to>
      <xdr:col>28</xdr:col>
      <xdr:colOff>1905</xdr:colOff>
      <xdr:row>193</xdr:row>
      <xdr:rowOff>86676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EBCE421-82D6-4850-8E32-356F40AC6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116378" y="30571440"/>
          <a:ext cx="7887652" cy="3981925"/>
        </a:xfrm>
        <a:prstGeom prst="rect">
          <a:avLst/>
        </a:prstGeom>
      </xdr:spPr>
    </xdr:pic>
    <xdr:clientData/>
  </xdr:twoCellAnchor>
  <xdr:twoCellAnchor editAs="oneCell">
    <xdr:from>
      <xdr:col>14</xdr:col>
      <xdr:colOff>345281</xdr:colOff>
      <xdr:row>195</xdr:row>
      <xdr:rowOff>130970</xdr:rowOff>
    </xdr:from>
    <xdr:to>
      <xdr:col>28</xdr:col>
      <xdr:colOff>270033</xdr:colOff>
      <xdr:row>206</xdr:row>
      <xdr:rowOff>25706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443BA42-1882-4AE3-B37B-AAEED0812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846344" y="34956751"/>
          <a:ext cx="8425814" cy="1861173"/>
        </a:xfrm>
        <a:prstGeom prst="rect">
          <a:avLst/>
        </a:prstGeom>
      </xdr:spPr>
    </xdr:pic>
    <xdr:clientData/>
  </xdr:twoCellAnchor>
  <xdr:twoCellAnchor editAs="oneCell">
    <xdr:from>
      <xdr:col>14</xdr:col>
      <xdr:colOff>202406</xdr:colOff>
      <xdr:row>207</xdr:row>
      <xdr:rowOff>31909</xdr:rowOff>
    </xdr:from>
    <xdr:to>
      <xdr:col>28</xdr:col>
      <xdr:colOff>285749</xdr:colOff>
      <xdr:row>218</xdr:row>
      <xdr:rowOff>16417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C9A09834-2455-4718-BED8-4DC9C4180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703469" y="37000815"/>
          <a:ext cx="8580595" cy="1952850"/>
        </a:xfrm>
        <a:prstGeom prst="rect">
          <a:avLst/>
        </a:prstGeom>
      </xdr:spPr>
    </xdr:pic>
    <xdr:clientData/>
  </xdr:twoCellAnchor>
  <xdr:twoCellAnchor editAs="oneCell">
    <xdr:from>
      <xdr:col>14</xdr:col>
      <xdr:colOff>278130</xdr:colOff>
      <xdr:row>218</xdr:row>
      <xdr:rowOff>166688</xdr:rowOff>
    </xdr:from>
    <xdr:to>
      <xdr:col>28</xdr:col>
      <xdr:colOff>285751</xdr:colOff>
      <xdr:row>229</xdr:row>
      <xdr:rowOff>116965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55B2B600-DBAA-499D-B9E3-92BA52704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779193" y="39100126"/>
          <a:ext cx="8504873" cy="1914808"/>
        </a:xfrm>
        <a:prstGeom prst="rect">
          <a:avLst/>
        </a:prstGeom>
      </xdr:spPr>
    </xdr:pic>
    <xdr:clientData/>
  </xdr:twoCellAnchor>
  <xdr:twoCellAnchor editAs="oneCell">
    <xdr:from>
      <xdr:col>14</xdr:col>
      <xdr:colOff>250032</xdr:colOff>
      <xdr:row>231</xdr:row>
      <xdr:rowOff>11907</xdr:rowOff>
    </xdr:from>
    <xdr:to>
      <xdr:col>28</xdr:col>
      <xdr:colOff>325756</xdr:colOff>
      <xdr:row>242</xdr:row>
      <xdr:rowOff>27426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E51E4081-19B2-4A64-8855-020874780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751095" y="41267063"/>
          <a:ext cx="8580596" cy="1981956"/>
        </a:xfrm>
        <a:prstGeom prst="rect">
          <a:avLst/>
        </a:prstGeom>
      </xdr:spPr>
    </xdr:pic>
    <xdr:clientData/>
  </xdr:twoCellAnchor>
  <xdr:twoCellAnchor editAs="oneCell">
    <xdr:from>
      <xdr:col>14</xdr:col>
      <xdr:colOff>214313</xdr:colOff>
      <xdr:row>243</xdr:row>
      <xdr:rowOff>8096</xdr:rowOff>
    </xdr:from>
    <xdr:to>
      <xdr:col>28</xdr:col>
      <xdr:colOff>501968</xdr:colOff>
      <xdr:row>254</xdr:row>
      <xdr:rowOff>27425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67FDEE5-705B-4A52-990F-1DD1F950A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15376" y="43406377"/>
          <a:ext cx="8786812" cy="1985766"/>
        </a:xfrm>
        <a:prstGeom prst="rect">
          <a:avLst/>
        </a:prstGeom>
      </xdr:spPr>
    </xdr:pic>
    <xdr:clientData/>
  </xdr:twoCellAnchor>
  <xdr:twoCellAnchor editAs="oneCell">
    <xdr:from>
      <xdr:col>14</xdr:col>
      <xdr:colOff>238124</xdr:colOff>
      <xdr:row>255</xdr:row>
      <xdr:rowOff>43816</xdr:rowOff>
    </xdr:from>
    <xdr:to>
      <xdr:col>28</xdr:col>
      <xdr:colOff>327183</xdr:colOff>
      <xdr:row>266</xdr:row>
      <xdr:rowOff>11287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27A6B98-0100-4E46-B2CF-523CFA082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39187" y="45585222"/>
          <a:ext cx="8586311" cy="1930098"/>
        </a:xfrm>
        <a:prstGeom prst="rect">
          <a:avLst/>
        </a:prstGeom>
      </xdr:spPr>
    </xdr:pic>
    <xdr:clientData/>
  </xdr:twoCellAnchor>
  <xdr:twoCellAnchor editAs="oneCell">
    <xdr:from>
      <xdr:col>14</xdr:col>
      <xdr:colOff>311466</xdr:colOff>
      <xdr:row>267</xdr:row>
      <xdr:rowOff>100966</xdr:rowOff>
    </xdr:from>
    <xdr:to>
      <xdr:col>28</xdr:col>
      <xdr:colOff>253538</xdr:colOff>
      <xdr:row>278</xdr:row>
      <xdr:rowOff>20002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E5CCC0D-D572-4A22-8BFD-D5BD5E43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12529" y="47785497"/>
          <a:ext cx="8445039" cy="1887378"/>
        </a:xfrm>
        <a:prstGeom prst="rect">
          <a:avLst/>
        </a:prstGeom>
      </xdr:spPr>
    </xdr:pic>
    <xdr:clientData/>
  </xdr:twoCellAnchor>
  <xdr:twoCellAnchor editAs="oneCell">
    <xdr:from>
      <xdr:col>29</xdr:col>
      <xdr:colOff>250031</xdr:colOff>
      <xdr:row>6</xdr:row>
      <xdr:rowOff>107155</xdr:rowOff>
    </xdr:from>
    <xdr:to>
      <xdr:col>42</xdr:col>
      <xdr:colOff>371858</xdr:colOff>
      <xdr:row>29</xdr:row>
      <xdr:rowOff>55243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9ADBC481-59ED-4441-AB31-17B740A7D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859375" y="1178718"/>
          <a:ext cx="8017576" cy="4051934"/>
        </a:xfrm>
        <a:prstGeom prst="rect">
          <a:avLst/>
        </a:prstGeom>
      </xdr:spPr>
    </xdr:pic>
    <xdr:clientData/>
  </xdr:twoCellAnchor>
  <xdr:twoCellAnchor editAs="oneCell">
    <xdr:from>
      <xdr:col>29</xdr:col>
      <xdr:colOff>211932</xdr:colOff>
      <xdr:row>31</xdr:row>
      <xdr:rowOff>115254</xdr:rowOff>
    </xdr:from>
    <xdr:to>
      <xdr:col>42</xdr:col>
      <xdr:colOff>307657</xdr:colOff>
      <xdr:row>49</xdr:row>
      <xdr:rowOff>12885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81FAEA6-6290-42C4-92F2-F6EE6EAC4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821276" y="5651660"/>
          <a:ext cx="7989569" cy="3110414"/>
        </a:xfrm>
        <a:prstGeom prst="rect">
          <a:avLst/>
        </a:prstGeom>
      </xdr:spPr>
    </xdr:pic>
    <xdr:clientData/>
  </xdr:twoCellAnchor>
  <xdr:twoCellAnchor editAs="oneCell">
    <xdr:from>
      <xdr:col>29</xdr:col>
      <xdr:colOff>127158</xdr:colOff>
      <xdr:row>51</xdr:row>
      <xdr:rowOff>57626</xdr:rowOff>
    </xdr:from>
    <xdr:to>
      <xdr:col>42</xdr:col>
      <xdr:colOff>446245</xdr:colOff>
      <xdr:row>69</xdr:row>
      <xdr:rowOff>19120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FA32044B-498B-4DA4-A150-E234490B9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736502" y="9165907"/>
          <a:ext cx="8214836" cy="3172372"/>
        </a:xfrm>
        <a:prstGeom prst="rect">
          <a:avLst/>
        </a:prstGeom>
      </xdr:spPr>
    </xdr:pic>
    <xdr:clientData/>
  </xdr:twoCellAnchor>
  <xdr:twoCellAnchor editAs="oneCell">
    <xdr:from>
      <xdr:col>29</xdr:col>
      <xdr:colOff>140970</xdr:colOff>
      <xdr:row>71</xdr:row>
      <xdr:rowOff>81441</xdr:rowOff>
    </xdr:from>
    <xdr:to>
      <xdr:col>42</xdr:col>
      <xdr:colOff>400526</xdr:colOff>
      <xdr:row>89</xdr:row>
      <xdr:rowOff>54340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657F9F4-9352-44E9-8522-972FE3727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750314" y="12761597"/>
          <a:ext cx="8149590" cy="3191397"/>
        </a:xfrm>
        <a:prstGeom prst="rect">
          <a:avLst/>
        </a:prstGeom>
      </xdr:spPr>
    </xdr:pic>
    <xdr:clientData/>
  </xdr:twoCellAnchor>
  <xdr:twoCellAnchor editAs="oneCell">
    <xdr:from>
      <xdr:col>29</xdr:col>
      <xdr:colOff>90962</xdr:colOff>
      <xdr:row>90</xdr:row>
      <xdr:rowOff>107156</xdr:rowOff>
    </xdr:from>
    <xdr:to>
      <xdr:col>42</xdr:col>
      <xdr:colOff>521969</xdr:colOff>
      <xdr:row>108</xdr:row>
      <xdr:rowOff>133453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E44EE65D-022D-4348-9534-B77AA75D2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700306" y="16180594"/>
          <a:ext cx="8326756" cy="3237174"/>
        </a:xfrm>
        <a:prstGeom prst="rect">
          <a:avLst/>
        </a:prstGeom>
      </xdr:spPr>
    </xdr:pic>
    <xdr:clientData/>
  </xdr:twoCellAnchor>
  <xdr:twoCellAnchor editAs="oneCell">
    <xdr:from>
      <xdr:col>29</xdr:col>
      <xdr:colOff>95249</xdr:colOff>
      <xdr:row>110</xdr:row>
      <xdr:rowOff>130968</xdr:rowOff>
    </xdr:from>
    <xdr:to>
      <xdr:col>42</xdr:col>
      <xdr:colOff>535780</xdr:colOff>
      <xdr:row>128</xdr:row>
      <xdr:rowOff>148862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88D8A71-5D7E-457A-A50F-606384970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704593" y="19776281"/>
          <a:ext cx="8334375" cy="3232581"/>
        </a:xfrm>
        <a:prstGeom prst="rect">
          <a:avLst/>
        </a:prstGeom>
      </xdr:spPr>
    </xdr:pic>
    <xdr:clientData/>
  </xdr:twoCellAnchor>
  <xdr:twoCellAnchor editAs="oneCell">
    <xdr:from>
      <xdr:col>29</xdr:col>
      <xdr:colOff>122873</xdr:colOff>
      <xdr:row>130</xdr:row>
      <xdr:rowOff>139065</xdr:rowOff>
    </xdr:from>
    <xdr:to>
      <xdr:col>42</xdr:col>
      <xdr:colOff>468153</xdr:colOff>
      <xdr:row>148</xdr:row>
      <xdr:rowOff>88877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5EC5395A-5FBB-47DA-9E8C-86D058CC4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7732217" y="23356253"/>
          <a:ext cx="8237219" cy="3162594"/>
        </a:xfrm>
        <a:prstGeom prst="rect">
          <a:avLst/>
        </a:prstGeom>
      </xdr:spPr>
    </xdr:pic>
    <xdr:clientData/>
  </xdr:twoCellAnchor>
  <xdr:twoCellAnchor editAs="oneCell">
    <xdr:from>
      <xdr:col>29</xdr:col>
      <xdr:colOff>113347</xdr:colOff>
      <xdr:row>149</xdr:row>
      <xdr:rowOff>103823</xdr:rowOff>
    </xdr:from>
    <xdr:to>
      <xdr:col>42</xdr:col>
      <xdr:colOff>502023</xdr:colOff>
      <xdr:row>167</xdr:row>
      <xdr:rowOff>83344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C077967B-648C-46C0-B279-D864E3B8A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7722691" y="26714292"/>
          <a:ext cx="8280615" cy="3192303"/>
        </a:xfrm>
        <a:prstGeom prst="rect">
          <a:avLst/>
        </a:prstGeom>
      </xdr:spPr>
    </xdr:pic>
    <xdr:clientData/>
  </xdr:twoCellAnchor>
  <xdr:twoCellAnchor editAs="oneCell">
    <xdr:from>
      <xdr:col>43</xdr:col>
      <xdr:colOff>602934</xdr:colOff>
      <xdr:row>6</xdr:row>
      <xdr:rowOff>130969</xdr:rowOff>
    </xdr:from>
    <xdr:to>
      <xdr:col>57</xdr:col>
      <xdr:colOff>21908</xdr:colOff>
      <xdr:row>29</xdr:row>
      <xdr:rowOff>55031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C2889CFD-3A15-4FEB-8686-EF0B593D9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6713340" y="1202532"/>
          <a:ext cx="7923847" cy="4035528"/>
        </a:xfrm>
        <a:prstGeom prst="rect">
          <a:avLst/>
        </a:prstGeom>
      </xdr:spPr>
    </xdr:pic>
    <xdr:clientData/>
  </xdr:twoCellAnchor>
  <xdr:twoCellAnchor editAs="oneCell">
    <xdr:from>
      <xdr:col>43</xdr:col>
      <xdr:colOff>349093</xdr:colOff>
      <xdr:row>31</xdr:row>
      <xdr:rowOff>140496</xdr:rowOff>
    </xdr:from>
    <xdr:to>
      <xdr:col>57</xdr:col>
      <xdr:colOff>158591</xdr:colOff>
      <xdr:row>49</xdr:row>
      <xdr:rowOff>84064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4FE3598-FC10-4F9A-B732-2E05509DC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6459499" y="5676902"/>
          <a:ext cx="8308656" cy="3156351"/>
        </a:xfrm>
        <a:prstGeom prst="rect">
          <a:avLst/>
        </a:prstGeom>
      </xdr:spPr>
    </xdr:pic>
    <xdr:clientData/>
  </xdr:twoCellAnchor>
  <xdr:twoCellAnchor editAs="oneCell">
    <xdr:from>
      <xdr:col>43</xdr:col>
      <xdr:colOff>222409</xdr:colOff>
      <xdr:row>51</xdr:row>
      <xdr:rowOff>43341</xdr:rowOff>
    </xdr:from>
    <xdr:to>
      <xdr:col>57</xdr:col>
      <xdr:colOff>321468</xdr:colOff>
      <xdr:row>70</xdr:row>
      <xdr:rowOff>19127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7D31783-01D3-422C-B88A-F55AC7CA8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6332815" y="9151622"/>
          <a:ext cx="8603932" cy="3365258"/>
        </a:xfrm>
        <a:prstGeom prst="rect">
          <a:avLst/>
        </a:prstGeom>
      </xdr:spPr>
    </xdr:pic>
    <xdr:clientData/>
  </xdr:twoCellAnchor>
  <xdr:twoCellAnchor editAs="oneCell">
    <xdr:from>
      <xdr:col>43</xdr:col>
      <xdr:colOff>329089</xdr:colOff>
      <xdr:row>71</xdr:row>
      <xdr:rowOff>71438</xdr:rowOff>
    </xdr:from>
    <xdr:to>
      <xdr:col>57</xdr:col>
      <xdr:colOff>206693</xdr:colOff>
      <xdr:row>89</xdr:row>
      <xdr:rowOff>91959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BEAAF568-6217-4844-89E4-03CFF8761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6439495" y="12751594"/>
          <a:ext cx="8382477" cy="3239019"/>
        </a:xfrm>
        <a:prstGeom prst="rect">
          <a:avLst/>
        </a:prstGeom>
      </xdr:spPr>
    </xdr:pic>
    <xdr:clientData/>
  </xdr:twoCellAnchor>
  <xdr:twoCellAnchor editAs="oneCell">
    <xdr:from>
      <xdr:col>43</xdr:col>
      <xdr:colOff>166688</xdr:colOff>
      <xdr:row>90</xdr:row>
      <xdr:rowOff>124777</xdr:rowOff>
    </xdr:from>
    <xdr:to>
      <xdr:col>57</xdr:col>
      <xdr:colOff>341471</xdr:colOff>
      <xdr:row>109</xdr:row>
      <xdr:rowOff>106279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B7A6331-F296-4A28-BD0F-039B7E663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6277094" y="16198215"/>
          <a:ext cx="8675846" cy="3376688"/>
        </a:xfrm>
        <a:prstGeom prst="rect">
          <a:avLst/>
        </a:prstGeom>
      </xdr:spPr>
    </xdr:pic>
    <xdr:clientData/>
  </xdr:twoCellAnchor>
  <xdr:twoCellAnchor editAs="oneCell">
    <xdr:from>
      <xdr:col>43</xdr:col>
      <xdr:colOff>206216</xdr:colOff>
      <xdr:row>110</xdr:row>
      <xdr:rowOff>134779</xdr:rowOff>
    </xdr:from>
    <xdr:to>
      <xdr:col>57</xdr:col>
      <xdr:colOff>440531</xdr:colOff>
      <xdr:row>129</xdr:row>
      <xdr:rowOff>140704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DAF93AA-75BC-4604-AD48-431F559FA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6316622" y="19780092"/>
          <a:ext cx="8731568" cy="3401111"/>
        </a:xfrm>
        <a:prstGeom prst="rect">
          <a:avLst/>
        </a:prstGeom>
      </xdr:spPr>
    </xdr:pic>
    <xdr:clientData/>
  </xdr:twoCellAnchor>
  <xdr:twoCellAnchor editAs="oneCell">
    <xdr:from>
      <xdr:col>43</xdr:col>
      <xdr:colOff>220029</xdr:colOff>
      <xdr:row>130</xdr:row>
      <xdr:rowOff>95250</xdr:rowOff>
    </xdr:from>
    <xdr:to>
      <xdr:col>57</xdr:col>
      <xdr:colOff>377191</xdr:colOff>
      <xdr:row>149</xdr:row>
      <xdr:rowOff>94492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D241D5E-0F93-40E7-9514-F7E2134A1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330435" y="23312438"/>
          <a:ext cx="8658225" cy="3388713"/>
        </a:xfrm>
        <a:prstGeom prst="rect">
          <a:avLst/>
        </a:prstGeom>
      </xdr:spPr>
    </xdr:pic>
    <xdr:clientData/>
  </xdr:twoCellAnchor>
  <xdr:twoCellAnchor editAs="oneCell">
    <xdr:from>
      <xdr:col>43</xdr:col>
      <xdr:colOff>543402</xdr:colOff>
      <xdr:row>150</xdr:row>
      <xdr:rowOff>77151</xdr:rowOff>
    </xdr:from>
    <xdr:to>
      <xdr:col>57</xdr:col>
      <xdr:colOff>260031</xdr:colOff>
      <xdr:row>168</xdr:row>
      <xdr:rowOff>16255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176DF3E6-03EE-4E48-85D6-DEA6F84BA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6653808" y="26866214"/>
          <a:ext cx="8219597" cy="3149981"/>
        </a:xfrm>
        <a:prstGeom prst="rect">
          <a:avLst/>
        </a:prstGeom>
      </xdr:spPr>
    </xdr:pic>
    <xdr:clientData/>
  </xdr:twoCellAnchor>
  <xdr:twoCellAnchor editAs="oneCell">
    <xdr:from>
      <xdr:col>29</xdr:col>
      <xdr:colOff>321943</xdr:colOff>
      <xdr:row>171</xdr:row>
      <xdr:rowOff>95251</xdr:rowOff>
    </xdr:from>
    <xdr:to>
      <xdr:col>42</xdr:col>
      <xdr:colOff>361923</xdr:colOff>
      <xdr:row>193</xdr:row>
      <xdr:rowOff>139065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2FDD085-FD58-4D7B-A294-B01883564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7931287" y="30634782"/>
          <a:ext cx="7937634" cy="3974782"/>
        </a:xfrm>
        <a:prstGeom prst="rect">
          <a:avLst/>
        </a:prstGeom>
      </xdr:spPr>
    </xdr:pic>
    <xdr:clientData/>
  </xdr:twoCellAnchor>
  <xdr:twoCellAnchor editAs="oneCell">
    <xdr:from>
      <xdr:col>29</xdr:col>
      <xdr:colOff>105250</xdr:colOff>
      <xdr:row>195</xdr:row>
      <xdr:rowOff>110967</xdr:rowOff>
    </xdr:from>
    <xdr:to>
      <xdr:col>42</xdr:col>
      <xdr:colOff>473993</xdr:colOff>
      <xdr:row>206</xdr:row>
      <xdr:rowOff>-1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F600567B-28FB-4D1C-AFF7-B20462012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714594" y="34936748"/>
          <a:ext cx="8258777" cy="1853564"/>
        </a:xfrm>
        <a:prstGeom prst="rect">
          <a:avLst/>
        </a:prstGeom>
      </xdr:spPr>
    </xdr:pic>
    <xdr:clientData/>
  </xdr:twoCellAnchor>
  <xdr:twoCellAnchor editAs="oneCell">
    <xdr:from>
      <xdr:col>29</xdr:col>
      <xdr:colOff>142875</xdr:colOff>
      <xdr:row>207</xdr:row>
      <xdr:rowOff>119063</xdr:rowOff>
    </xdr:from>
    <xdr:to>
      <xdr:col>42</xdr:col>
      <xdr:colOff>446722</xdr:colOff>
      <xdr:row>217</xdr:row>
      <xdr:rowOff>139806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49CBEF8-E201-4166-B5CB-D728F3F57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7752219" y="37087969"/>
          <a:ext cx="8199596" cy="1808586"/>
        </a:xfrm>
        <a:prstGeom prst="rect">
          <a:avLst/>
        </a:prstGeom>
      </xdr:spPr>
    </xdr:pic>
    <xdr:clientData/>
  </xdr:twoCellAnchor>
  <xdr:twoCellAnchor editAs="oneCell">
    <xdr:from>
      <xdr:col>29</xdr:col>
      <xdr:colOff>174309</xdr:colOff>
      <xdr:row>219</xdr:row>
      <xdr:rowOff>115253</xdr:rowOff>
    </xdr:from>
    <xdr:to>
      <xdr:col>42</xdr:col>
      <xdr:colOff>321287</xdr:colOff>
      <xdr:row>229</xdr:row>
      <xdr:rowOff>134778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3DAD4472-9C58-45A1-B9FB-DB1C43763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7783653" y="39227284"/>
          <a:ext cx="8037012" cy="1801653"/>
        </a:xfrm>
        <a:prstGeom prst="rect">
          <a:avLst/>
        </a:prstGeom>
      </xdr:spPr>
    </xdr:pic>
    <xdr:clientData/>
  </xdr:twoCellAnchor>
  <xdr:twoCellAnchor editAs="oneCell">
    <xdr:from>
      <xdr:col>29</xdr:col>
      <xdr:colOff>95249</xdr:colOff>
      <xdr:row>231</xdr:row>
      <xdr:rowOff>100967</xdr:rowOff>
    </xdr:from>
    <xdr:to>
      <xdr:col>42</xdr:col>
      <xdr:colOff>515778</xdr:colOff>
      <xdr:row>242</xdr:row>
      <xdr:rowOff>17920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9C34FEB5-F188-48D5-9AE8-439272C0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7704593" y="41356123"/>
          <a:ext cx="8310563" cy="1877675"/>
        </a:xfrm>
        <a:prstGeom prst="rect">
          <a:avLst/>
        </a:prstGeom>
      </xdr:spPr>
    </xdr:pic>
    <xdr:clientData/>
  </xdr:twoCellAnchor>
  <xdr:twoCellAnchor editAs="oneCell">
    <xdr:from>
      <xdr:col>29</xdr:col>
      <xdr:colOff>180498</xdr:colOff>
      <xdr:row>243</xdr:row>
      <xdr:rowOff>145257</xdr:rowOff>
    </xdr:from>
    <xdr:to>
      <xdr:col>42</xdr:col>
      <xdr:colOff>392906</xdr:colOff>
      <xdr:row>254</xdr:row>
      <xdr:rowOff>58839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F32E4FFC-A733-4B04-B186-7270B8CDC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7789842" y="43543538"/>
          <a:ext cx="8104347" cy="1874304"/>
        </a:xfrm>
        <a:prstGeom prst="rect">
          <a:avLst/>
        </a:prstGeom>
      </xdr:spPr>
    </xdr:pic>
    <xdr:clientData/>
  </xdr:twoCellAnchor>
  <xdr:twoCellAnchor editAs="oneCell">
    <xdr:from>
      <xdr:col>29</xdr:col>
      <xdr:colOff>170498</xdr:colOff>
      <xdr:row>255</xdr:row>
      <xdr:rowOff>124777</xdr:rowOff>
    </xdr:from>
    <xdr:to>
      <xdr:col>42</xdr:col>
      <xdr:colOff>438832</xdr:colOff>
      <xdr:row>266</xdr:row>
      <xdr:rowOff>-1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A25D172-B0C5-48C5-97D5-1DFC4FCDE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779842" y="45666183"/>
          <a:ext cx="8158368" cy="1839754"/>
        </a:xfrm>
        <a:prstGeom prst="rect">
          <a:avLst/>
        </a:prstGeom>
      </xdr:spPr>
    </xdr:pic>
    <xdr:clientData/>
  </xdr:twoCellAnchor>
  <xdr:twoCellAnchor editAs="oneCell">
    <xdr:from>
      <xdr:col>29</xdr:col>
      <xdr:colOff>67150</xdr:colOff>
      <xdr:row>267</xdr:row>
      <xdr:rowOff>150972</xdr:rowOff>
    </xdr:from>
    <xdr:to>
      <xdr:col>42</xdr:col>
      <xdr:colOff>482441</xdr:colOff>
      <xdr:row>278</xdr:row>
      <xdr:rowOff>59295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D87701A3-3E06-4DA8-8DC1-0F1CF4254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7676494" y="47835503"/>
          <a:ext cx="8311040" cy="1876665"/>
        </a:xfrm>
        <a:prstGeom prst="rect">
          <a:avLst/>
        </a:prstGeom>
      </xdr:spPr>
    </xdr:pic>
    <xdr:clientData/>
  </xdr:twoCellAnchor>
  <xdr:twoCellAnchor editAs="oneCell">
    <xdr:from>
      <xdr:col>44</xdr:col>
      <xdr:colOff>8096</xdr:colOff>
      <xdr:row>171</xdr:row>
      <xdr:rowOff>47626</xdr:rowOff>
    </xdr:from>
    <xdr:to>
      <xdr:col>57</xdr:col>
      <xdr:colOff>11906</xdr:colOff>
      <xdr:row>193</xdr:row>
      <xdr:rowOff>102365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10FD312C-CAC7-4DB7-B20E-D49EC554D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6725721" y="30587157"/>
          <a:ext cx="7895749" cy="3985707"/>
        </a:xfrm>
        <a:prstGeom prst="rect">
          <a:avLst/>
        </a:prstGeom>
      </xdr:spPr>
    </xdr:pic>
    <xdr:clientData/>
  </xdr:twoCellAnchor>
  <xdr:twoCellAnchor editAs="oneCell">
    <xdr:from>
      <xdr:col>43</xdr:col>
      <xdr:colOff>180975</xdr:colOff>
      <xdr:row>195</xdr:row>
      <xdr:rowOff>6192</xdr:rowOff>
    </xdr:from>
    <xdr:to>
      <xdr:col>57</xdr:col>
      <xdr:colOff>436721</xdr:colOff>
      <xdr:row>205</xdr:row>
      <xdr:rowOff>169923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70063320-04DD-416C-B6FB-9079E8A72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6291381" y="34831973"/>
          <a:ext cx="8760619" cy="1953479"/>
        </a:xfrm>
        <a:prstGeom prst="rect">
          <a:avLst/>
        </a:prstGeom>
      </xdr:spPr>
    </xdr:pic>
    <xdr:clientData/>
  </xdr:twoCellAnchor>
  <xdr:twoCellAnchor editAs="oneCell">
    <xdr:from>
      <xdr:col>43</xdr:col>
      <xdr:colOff>178594</xdr:colOff>
      <xdr:row>207</xdr:row>
      <xdr:rowOff>55247</xdr:rowOff>
    </xdr:from>
    <xdr:to>
      <xdr:col>57</xdr:col>
      <xdr:colOff>297656</xdr:colOff>
      <xdr:row>217</xdr:row>
      <xdr:rowOff>168800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325E9B0-CC23-41A4-9257-485456C49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6289000" y="37024153"/>
          <a:ext cx="8622030" cy="1895681"/>
        </a:xfrm>
        <a:prstGeom prst="rect">
          <a:avLst/>
        </a:prstGeom>
      </xdr:spPr>
    </xdr:pic>
    <xdr:clientData/>
  </xdr:twoCellAnchor>
  <xdr:twoCellAnchor editAs="oneCell">
    <xdr:from>
      <xdr:col>43</xdr:col>
      <xdr:colOff>119063</xdr:colOff>
      <xdr:row>219</xdr:row>
      <xdr:rowOff>11906</xdr:rowOff>
    </xdr:from>
    <xdr:to>
      <xdr:col>57</xdr:col>
      <xdr:colOff>531971</xdr:colOff>
      <xdr:row>230</xdr:row>
      <xdr:rowOff>49017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183B60DA-3DDD-4A6D-99DC-081F61A34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229469" y="39123937"/>
          <a:ext cx="8913971" cy="1999738"/>
        </a:xfrm>
        <a:prstGeom prst="rect">
          <a:avLst/>
        </a:prstGeom>
      </xdr:spPr>
    </xdr:pic>
    <xdr:clientData/>
  </xdr:twoCellAnchor>
  <xdr:twoCellAnchor editAs="oneCell">
    <xdr:from>
      <xdr:col>43</xdr:col>
      <xdr:colOff>202406</xdr:colOff>
      <xdr:row>231</xdr:row>
      <xdr:rowOff>107157</xdr:rowOff>
    </xdr:from>
    <xdr:to>
      <xdr:col>57</xdr:col>
      <xdr:colOff>260031</xdr:colOff>
      <xdr:row>242</xdr:row>
      <xdr:rowOff>105740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E9088CF-B017-473C-948F-029937D95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6312812" y="41362313"/>
          <a:ext cx="8560593" cy="1965020"/>
        </a:xfrm>
        <a:prstGeom prst="rect">
          <a:avLst/>
        </a:prstGeom>
      </xdr:spPr>
    </xdr:pic>
    <xdr:clientData/>
  </xdr:twoCellAnchor>
  <xdr:twoCellAnchor editAs="oneCell">
    <xdr:from>
      <xdr:col>43</xdr:col>
      <xdr:colOff>230031</xdr:colOff>
      <xdr:row>243</xdr:row>
      <xdr:rowOff>83346</xdr:rowOff>
    </xdr:from>
    <xdr:to>
      <xdr:col>57</xdr:col>
      <xdr:colOff>386716</xdr:colOff>
      <xdr:row>254</xdr:row>
      <xdr:rowOff>79416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6AF0C5FF-DF6D-4DC4-91FE-EEC41C307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6340437" y="43481627"/>
          <a:ext cx="8655843" cy="1960602"/>
        </a:xfrm>
        <a:prstGeom prst="rect">
          <a:avLst/>
        </a:prstGeom>
      </xdr:spPr>
    </xdr:pic>
    <xdr:clientData/>
  </xdr:twoCellAnchor>
  <xdr:twoCellAnchor editAs="oneCell">
    <xdr:from>
      <xdr:col>43</xdr:col>
      <xdr:colOff>214313</xdr:colOff>
      <xdr:row>255</xdr:row>
      <xdr:rowOff>107157</xdr:rowOff>
    </xdr:from>
    <xdr:to>
      <xdr:col>57</xdr:col>
      <xdr:colOff>496252</xdr:colOff>
      <xdr:row>266</xdr:row>
      <xdr:rowOff>67909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D5FE26D7-9D17-4B03-B80B-A2DC5F99C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6324719" y="45648563"/>
          <a:ext cx="8783002" cy="1927189"/>
        </a:xfrm>
        <a:prstGeom prst="rect">
          <a:avLst/>
        </a:prstGeom>
      </xdr:spPr>
    </xdr:pic>
    <xdr:clientData/>
  </xdr:twoCellAnchor>
  <xdr:twoCellAnchor editAs="oneCell">
    <xdr:from>
      <xdr:col>43</xdr:col>
      <xdr:colOff>333375</xdr:colOff>
      <xdr:row>267</xdr:row>
      <xdr:rowOff>166688</xdr:rowOff>
    </xdr:from>
    <xdr:to>
      <xdr:col>57</xdr:col>
      <xdr:colOff>244316</xdr:colOff>
      <xdr:row>278</xdr:row>
      <xdr:rowOff>85683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89AB442B-8FD7-4FCC-A69D-79D46341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6443781" y="47851219"/>
          <a:ext cx="8415814" cy="1881622"/>
        </a:xfrm>
        <a:prstGeom prst="rect">
          <a:avLst/>
        </a:prstGeom>
      </xdr:spPr>
    </xdr:pic>
    <xdr:clientData/>
  </xdr:twoCellAnchor>
  <xdr:twoCellAnchor editAs="oneCell">
    <xdr:from>
      <xdr:col>58</xdr:col>
      <xdr:colOff>250032</xdr:colOff>
      <xdr:row>6</xdr:row>
      <xdr:rowOff>117157</xdr:rowOff>
    </xdr:from>
    <xdr:to>
      <xdr:col>71</xdr:col>
      <xdr:colOff>373382</xdr:colOff>
      <xdr:row>29</xdr:row>
      <xdr:rowOff>58668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7ECD9231-0868-4967-BAF1-8C5FEDDD5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5468720" y="1188720"/>
          <a:ext cx="8019098" cy="4052977"/>
        </a:xfrm>
        <a:prstGeom prst="rect">
          <a:avLst/>
        </a:prstGeom>
      </xdr:spPr>
    </xdr:pic>
    <xdr:clientData/>
  </xdr:twoCellAnchor>
  <xdr:twoCellAnchor editAs="oneCell">
    <xdr:from>
      <xdr:col>58</xdr:col>
      <xdr:colOff>172403</xdr:colOff>
      <xdr:row>31</xdr:row>
      <xdr:rowOff>83346</xdr:rowOff>
    </xdr:from>
    <xdr:to>
      <xdr:col>71</xdr:col>
      <xdr:colOff>297657</xdr:colOff>
      <xdr:row>48</xdr:row>
      <xdr:rowOff>151057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BE0A4A6B-61AD-4561-BFE8-E4C14463A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5391091" y="5619752"/>
          <a:ext cx="8021002" cy="3103805"/>
        </a:xfrm>
        <a:prstGeom prst="rect">
          <a:avLst/>
        </a:prstGeom>
      </xdr:spPr>
    </xdr:pic>
    <xdr:clientData/>
  </xdr:twoCellAnchor>
  <xdr:twoCellAnchor editAs="oneCell">
    <xdr:from>
      <xdr:col>58</xdr:col>
      <xdr:colOff>106681</xdr:colOff>
      <xdr:row>51</xdr:row>
      <xdr:rowOff>122874</xdr:rowOff>
    </xdr:from>
    <xdr:to>
      <xdr:col>71</xdr:col>
      <xdr:colOff>483870</xdr:colOff>
      <xdr:row>69</xdr:row>
      <xdr:rowOff>172573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518B3D1-9264-4695-8F37-6EA28F141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25369" y="9231155"/>
          <a:ext cx="8272937" cy="3260577"/>
        </a:xfrm>
        <a:prstGeom prst="rect">
          <a:avLst/>
        </a:prstGeom>
      </xdr:spPr>
    </xdr:pic>
    <xdr:clientData/>
  </xdr:twoCellAnchor>
  <xdr:twoCellAnchor editAs="oneCell">
    <xdr:from>
      <xdr:col>58</xdr:col>
      <xdr:colOff>100965</xdr:colOff>
      <xdr:row>71</xdr:row>
      <xdr:rowOff>67152</xdr:rowOff>
    </xdr:from>
    <xdr:to>
      <xdr:col>71</xdr:col>
      <xdr:colOff>516255</xdr:colOff>
      <xdr:row>89</xdr:row>
      <xdr:rowOff>98609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B7203AD5-02F2-42E1-BD98-AF80BAD82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5319653" y="12747308"/>
          <a:ext cx="8312943" cy="3242335"/>
        </a:xfrm>
        <a:prstGeom prst="rect">
          <a:avLst/>
        </a:prstGeom>
      </xdr:spPr>
    </xdr:pic>
    <xdr:clientData/>
  </xdr:twoCellAnchor>
  <xdr:twoCellAnchor editAs="oneCell">
    <xdr:from>
      <xdr:col>58</xdr:col>
      <xdr:colOff>142874</xdr:colOff>
      <xdr:row>90</xdr:row>
      <xdr:rowOff>130968</xdr:rowOff>
    </xdr:from>
    <xdr:to>
      <xdr:col>71</xdr:col>
      <xdr:colOff>367794</xdr:colOff>
      <xdr:row>108</xdr:row>
      <xdr:rowOff>105251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14BC37A3-EAC1-4DF4-9383-7FBEA7147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5361562" y="16204406"/>
          <a:ext cx="8120668" cy="3190875"/>
        </a:xfrm>
        <a:prstGeom prst="rect">
          <a:avLst/>
        </a:prstGeom>
      </xdr:spPr>
    </xdr:pic>
    <xdr:clientData/>
  </xdr:twoCellAnchor>
  <xdr:twoCellAnchor editAs="oneCell">
    <xdr:from>
      <xdr:col>58</xdr:col>
      <xdr:colOff>99059</xdr:colOff>
      <xdr:row>110</xdr:row>
      <xdr:rowOff>119064</xdr:rowOff>
    </xdr:from>
    <xdr:to>
      <xdr:col>71</xdr:col>
      <xdr:colOff>551497</xdr:colOff>
      <xdr:row>128</xdr:row>
      <xdr:rowOff>108556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4A353ED-54CA-475F-9D75-A43AECFDC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5317747" y="19764377"/>
          <a:ext cx="8342471" cy="3206084"/>
        </a:xfrm>
        <a:prstGeom prst="rect">
          <a:avLst/>
        </a:prstGeom>
      </xdr:spPr>
    </xdr:pic>
    <xdr:clientData/>
  </xdr:twoCellAnchor>
  <xdr:twoCellAnchor editAs="oneCell">
    <xdr:from>
      <xdr:col>58</xdr:col>
      <xdr:colOff>120968</xdr:colOff>
      <xdr:row>131</xdr:row>
      <xdr:rowOff>41911</xdr:rowOff>
    </xdr:from>
    <xdr:to>
      <xdr:col>71</xdr:col>
      <xdr:colOff>440532</xdr:colOff>
      <xdr:row>149</xdr:row>
      <xdr:rowOff>16232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359576A0-B98E-4CC9-89CF-BD3E7FBB2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5339656" y="23437692"/>
          <a:ext cx="8209597" cy="3192819"/>
        </a:xfrm>
        <a:prstGeom prst="rect">
          <a:avLst/>
        </a:prstGeom>
      </xdr:spPr>
    </xdr:pic>
    <xdr:clientData/>
  </xdr:twoCellAnchor>
  <xdr:twoCellAnchor editAs="oneCell">
    <xdr:from>
      <xdr:col>58</xdr:col>
      <xdr:colOff>250031</xdr:colOff>
      <xdr:row>150</xdr:row>
      <xdr:rowOff>71438</xdr:rowOff>
    </xdr:from>
    <xdr:to>
      <xdr:col>71</xdr:col>
      <xdr:colOff>350996</xdr:colOff>
      <xdr:row>168</xdr:row>
      <xdr:rowOff>26559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2536DDDA-C98A-4B63-B3CD-AB208F0E0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5468719" y="26860501"/>
          <a:ext cx="7992903" cy="3171713"/>
        </a:xfrm>
        <a:prstGeom prst="rect">
          <a:avLst/>
        </a:prstGeom>
      </xdr:spPr>
    </xdr:pic>
    <xdr:clientData/>
  </xdr:twoCellAnchor>
  <xdr:twoCellAnchor editAs="oneCell">
    <xdr:from>
      <xdr:col>73</xdr:col>
      <xdr:colOff>15716</xdr:colOff>
      <xdr:row>6</xdr:row>
      <xdr:rowOff>150971</xdr:rowOff>
    </xdr:from>
    <xdr:to>
      <xdr:col>86</xdr:col>
      <xdr:colOff>134679</xdr:colOff>
      <xdr:row>29</xdr:row>
      <xdr:rowOff>85248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E363CD8-F4CA-4EC2-9597-7198B9A58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2685" y="1222534"/>
          <a:ext cx="8008997" cy="4040028"/>
        </a:xfrm>
        <a:prstGeom prst="rect">
          <a:avLst/>
        </a:prstGeom>
      </xdr:spPr>
    </xdr:pic>
    <xdr:clientData/>
  </xdr:twoCellAnchor>
  <xdr:twoCellAnchor editAs="oneCell">
    <xdr:from>
      <xdr:col>72</xdr:col>
      <xdr:colOff>396716</xdr:colOff>
      <xdr:row>31</xdr:row>
      <xdr:rowOff>35720</xdr:rowOff>
    </xdr:from>
    <xdr:to>
      <xdr:col>86</xdr:col>
      <xdr:colOff>206216</xdr:colOff>
      <xdr:row>49</xdr:row>
      <xdr:rowOff>21804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F4B29111-05E6-491B-B146-13BD0FD42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4116466" y="5572126"/>
          <a:ext cx="8314373" cy="3204582"/>
        </a:xfrm>
        <a:prstGeom prst="rect">
          <a:avLst/>
        </a:prstGeom>
      </xdr:spPr>
    </xdr:pic>
    <xdr:clientData/>
  </xdr:twoCellAnchor>
  <xdr:twoCellAnchor editAs="oneCell">
    <xdr:from>
      <xdr:col>72</xdr:col>
      <xdr:colOff>388620</xdr:colOff>
      <xdr:row>52</xdr:row>
      <xdr:rowOff>11906</xdr:rowOff>
    </xdr:from>
    <xdr:to>
      <xdr:col>86</xdr:col>
      <xdr:colOff>174782</xdr:colOff>
      <xdr:row>70</xdr:row>
      <xdr:rowOff>12532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24D21554-A2CA-4872-828D-DCBEDC514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4108370" y="9298781"/>
          <a:ext cx="8291035" cy="3213409"/>
        </a:xfrm>
        <a:prstGeom prst="rect">
          <a:avLst/>
        </a:prstGeom>
      </xdr:spPr>
    </xdr:pic>
    <xdr:clientData/>
  </xdr:twoCellAnchor>
  <xdr:twoCellAnchor editAs="oneCell">
    <xdr:from>
      <xdr:col>72</xdr:col>
      <xdr:colOff>265748</xdr:colOff>
      <xdr:row>71</xdr:row>
      <xdr:rowOff>83345</xdr:rowOff>
    </xdr:from>
    <xdr:to>
      <xdr:col>86</xdr:col>
      <xdr:colOff>355282</xdr:colOff>
      <xdr:row>90</xdr:row>
      <xdr:rowOff>49744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7C9C90B6-6390-4A8C-9523-72D9A87B9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3985498" y="12763501"/>
          <a:ext cx="8588692" cy="3357776"/>
        </a:xfrm>
        <a:prstGeom prst="rect">
          <a:avLst/>
        </a:prstGeom>
      </xdr:spPr>
    </xdr:pic>
    <xdr:clientData/>
  </xdr:twoCellAnchor>
  <xdr:twoCellAnchor editAs="oneCell">
    <xdr:from>
      <xdr:col>72</xdr:col>
      <xdr:colOff>424815</xdr:colOff>
      <xdr:row>91</xdr:row>
      <xdr:rowOff>59532</xdr:rowOff>
    </xdr:from>
    <xdr:to>
      <xdr:col>86</xdr:col>
      <xdr:colOff>212407</xdr:colOff>
      <xdr:row>109</xdr:row>
      <xdr:rowOff>111847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889A44B7-9247-42F4-A23A-A9B753108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4144565" y="16311563"/>
          <a:ext cx="8292465" cy="3267003"/>
        </a:xfrm>
        <a:prstGeom prst="rect">
          <a:avLst/>
        </a:prstGeom>
      </xdr:spPr>
    </xdr:pic>
    <xdr:clientData/>
  </xdr:twoCellAnchor>
  <xdr:twoCellAnchor editAs="oneCell">
    <xdr:from>
      <xdr:col>72</xdr:col>
      <xdr:colOff>293371</xdr:colOff>
      <xdr:row>110</xdr:row>
      <xdr:rowOff>147161</xdr:rowOff>
    </xdr:from>
    <xdr:to>
      <xdr:col>86</xdr:col>
      <xdr:colOff>256222</xdr:colOff>
      <xdr:row>129</xdr:row>
      <xdr:rowOff>115565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F449DB3-D61A-4D27-BDE7-3CA2F9B68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013121" y="19792474"/>
          <a:ext cx="8465819" cy="3361685"/>
        </a:xfrm>
        <a:prstGeom prst="rect">
          <a:avLst/>
        </a:prstGeom>
      </xdr:spPr>
    </xdr:pic>
    <xdr:clientData/>
  </xdr:twoCellAnchor>
  <xdr:twoCellAnchor editAs="oneCell">
    <xdr:from>
      <xdr:col>72</xdr:col>
      <xdr:colOff>301465</xdr:colOff>
      <xdr:row>131</xdr:row>
      <xdr:rowOff>31911</xdr:rowOff>
    </xdr:from>
    <xdr:to>
      <xdr:col>86</xdr:col>
      <xdr:colOff>389288</xdr:colOff>
      <xdr:row>149</xdr:row>
      <xdr:rowOff>152876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41B94E42-54C6-4677-AFD2-2BDE37DE4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4021215" y="23427692"/>
          <a:ext cx="8586981" cy="3335653"/>
        </a:xfrm>
        <a:prstGeom prst="rect">
          <a:avLst/>
        </a:prstGeom>
      </xdr:spPr>
    </xdr:pic>
    <xdr:clientData/>
  </xdr:twoCellAnchor>
  <xdr:twoCellAnchor editAs="oneCell">
    <xdr:from>
      <xdr:col>72</xdr:col>
      <xdr:colOff>472441</xdr:colOff>
      <xdr:row>150</xdr:row>
      <xdr:rowOff>114776</xdr:rowOff>
    </xdr:from>
    <xdr:to>
      <xdr:col>86</xdr:col>
      <xdr:colOff>73342</xdr:colOff>
      <xdr:row>168</xdr:row>
      <xdr:rowOff>16775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7C32F3EC-4E34-492E-92AD-DD8E15FB4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4192191" y="26903839"/>
          <a:ext cx="8101964" cy="3120496"/>
        </a:xfrm>
        <a:prstGeom prst="rect">
          <a:avLst/>
        </a:prstGeom>
      </xdr:spPr>
    </xdr:pic>
    <xdr:clientData/>
  </xdr:twoCellAnchor>
  <xdr:twoCellAnchor editAs="oneCell">
    <xdr:from>
      <xdr:col>58</xdr:col>
      <xdr:colOff>206693</xdr:colOff>
      <xdr:row>171</xdr:row>
      <xdr:rowOff>37625</xdr:rowOff>
    </xdr:from>
    <xdr:to>
      <xdr:col>71</xdr:col>
      <xdr:colOff>313374</xdr:colOff>
      <xdr:row>193</xdr:row>
      <xdr:rowOff>149958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57F4994F-39BC-4794-82DB-25673958A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5425381" y="30577156"/>
          <a:ext cx="7998619" cy="4041396"/>
        </a:xfrm>
        <a:prstGeom prst="rect">
          <a:avLst/>
        </a:prstGeom>
      </xdr:spPr>
    </xdr:pic>
    <xdr:clientData/>
  </xdr:twoCellAnchor>
  <xdr:twoCellAnchor editAs="oneCell">
    <xdr:from>
      <xdr:col>58</xdr:col>
      <xdr:colOff>159066</xdr:colOff>
      <xdr:row>195</xdr:row>
      <xdr:rowOff>172403</xdr:rowOff>
    </xdr:from>
    <xdr:to>
      <xdr:col>71</xdr:col>
      <xdr:colOff>355282</xdr:colOff>
      <xdr:row>206</xdr:row>
      <xdr:rowOff>53719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990DBD44-042C-4B46-81DE-18905220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5377754" y="34998184"/>
          <a:ext cx="8088154" cy="1849658"/>
        </a:xfrm>
        <a:prstGeom prst="rect">
          <a:avLst/>
        </a:prstGeom>
      </xdr:spPr>
    </xdr:pic>
    <xdr:clientData/>
  </xdr:twoCellAnchor>
  <xdr:twoCellAnchor editAs="oneCell">
    <xdr:from>
      <xdr:col>58</xdr:col>
      <xdr:colOff>110967</xdr:colOff>
      <xdr:row>207</xdr:row>
      <xdr:rowOff>154783</xdr:rowOff>
    </xdr:from>
    <xdr:to>
      <xdr:col>71</xdr:col>
      <xdr:colOff>412140</xdr:colOff>
      <xdr:row>218</xdr:row>
      <xdr:rowOff>19526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DF45C95B-D45C-464C-A93D-611FA54EE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5329655" y="37123689"/>
          <a:ext cx="8196921" cy="1825465"/>
        </a:xfrm>
        <a:prstGeom prst="rect">
          <a:avLst/>
        </a:prstGeom>
      </xdr:spPr>
    </xdr:pic>
    <xdr:clientData/>
  </xdr:twoCellAnchor>
  <xdr:twoCellAnchor editAs="oneCell">
    <xdr:from>
      <xdr:col>58</xdr:col>
      <xdr:colOff>150496</xdr:colOff>
      <xdr:row>219</xdr:row>
      <xdr:rowOff>114776</xdr:rowOff>
    </xdr:from>
    <xdr:to>
      <xdr:col>71</xdr:col>
      <xdr:colOff>450716</xdr:colOff>
      <xdr:row>230</xdr:row>
      <xdr:rowOff>55244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3FE051E9-C967-4119-B7F2-A7D990474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5369184" y="39226807"/>
          <a:ext cx="8195968" cy="1901190"/>
        </a:xfrm>
        <a:prstGeom prst="rect">
          <a:avLst/>
        </a:prstGeom>
      </xdr:spPr>
    </xdr:pic>
    <xdr:clientData/>
  </xdr:twoCellAnchor>
  <xdr:twoCellAnchor editAs="oneCell">
    <xdr:from>
      <xdr:col>58</xdr:col>
      <xdr:colOff>83342</xdr:colOff>
      <xdr:row>232</xdr:row>
      <xdr:rowOff>70961</xdr:rowOff>
    </xdr:from>
    <xdr:to>
      <xdr:col>71</xdr:col>
      <xdr:colOff>430529</xdr:colOff>
      <xdr:row>242</xdr:row>
      <xdr:rowOff>116443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D7C65E63-A712-4D50-BCA8-C4348DA4C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5302030" y="41504711"/>
          <a:ext cx="8239125" cy="1831420"/>
        </a:xfrm>
        <a:prstGeom prst="rect">
          <a:avLst/>
        </a:prstGeom>
      </xdr:spPr>
    </xdr:pic>
    <xdr:clientData/>
  </xdr:twoCellAnchor>
  <xdr:twoCellAnchor editAs="oneCell">
    <xdr:from>
      <xdr:col>58</xdr:col>
      <xdr:colOff>148589</xdr:colOff>
      <xdr:row>244</xdr:row>
      <xdr:rowOff>40006</xdr:rowOff>
    </xdr:from>
    <xdr:to>
      <xdr:col>71</xdr:col>
      <xdr:colOff>450532</xdr:colOff>
      <xdr:row>254</xdr:row>
      <xdr:rowOff>103668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1B3348BB-D56A-47B8-BC9D-D6F12A6F1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5367277" y="43616881"/>
          <a:ext cx="8197691" cy="1851505"/>
        </a:xfrm>
        <a:prstGeom prst="rect">
          <a:avLst/>
        </a:prstGeom>
      </xdr:spPr>
    </xdr:pic>
    <xdr:clientData/>
  </xdr:twoCellAnchor>
  <xdr:twoCellAnchor editAs="oneCell">
    <xdr:from>
      <xdr:col>58</xdr:col>
      <xdr:colOff>147162</xdr:colOff>
      <xdr:row>255</xdr:row>
      <xdr:rowOff>162877</xdr:rowOff>
    </xdr:from>
    <xdr:to>
      <xdr:col>71</xdr:col>
      <xdr:colOff>464344</xdr:colOff>
      <xdr:row>266</xdr:row>
      <xdr:rowOff>22283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0FB0F4A4-C5C6-43F3-8644-4E5C97393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5365850" y="45704283"/>
          <a:ext cx="8209120" cy="1820128"/>
        </a:xfrm>
        <a:prstGeom prst="rect">
          <a:avLst/>
        </a:prstGeom>
      </xdr:spPr>
    </xdr:pic>
    <xdr:clientData/>
  </xdr:twoCellAnchor>
  <xdr:twoCellAnchor editAs="oneCell">
    <xdr:from>
      <xdr:col>58</xdr:col>
      <xdr:colOff>178596</xdr:colOff>
      <xdr:row>268</xdr:row>
      <xdr:rowOff>2</xdr:rowOff>
    </xdr:from>
    <xdr:to>
      <xdr:col>71</xdr:col>
      <xdr:colOff>343378</xdr:colOff>
      <xdr:row>278</xdr:row>
      <xdr:rowOff>57707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F021069-A690-4362-B528-18276DDC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5397284" y="47863127"/>
          <a:ext cx="8058625" cy="1839833"/>
        </a:xfrm>
        <a:prstGeom prst="rect">
          <a:avLst/>
        </a:prstGeom>
      </xdr:spPr>
    </xdr:pic>
    <xdr:clientData/>
  </xdr:twoCellAnchor>
  <xdr:twoCellAnchor editAs="oneCell">
    <xdr:from>
      <xdr:col>72</xdr:col>
      <xdr:colOff>555785</xdr:colOff>
      <xdr:row>171</xdr:row>
      <xdr:rowOff>59533</xdr:rowOff>
    </xdr:from>
    <xdr:to>
      <xdr:col>86</xdr:col>
      <xdr:colOff>59532</xdr:colOff>
      <xdr:row>193</xdr:row>
      <xdr:rowOff>169935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EFEC1D1A-019A-4663-BE28-3BCA1438A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4275535" y="30599064"/>
          <a:ext cx="8001000" cy="4043275"/>
        </a:xfrm>
        <a:prstGeom prst="rect">
          <a:avLst/>
        </a:prstGeom>
      </xdr:spPr>
    </xdr:pic>
    <xdr:clientData/>
  </xdr:twoCellAnchor>
  <xdr:twoCellAnchor editAs="oneCell">
    <xdr:from>
      <xdr:col>72</xdr:col>
      <xdr:colOff>230504</xdr:colOff>
      <xdr:row>195</xdr:row>
      <xdr:rowOff>130967</xdr:rowOff>
    </xdr:from>
    <xdr:to>
      <xdr:col>86</xdr:col>
      <xdr:colOff>323392</xdr:colOff>
      <xdr:row>206</xdr:row>
      <xdr:rowOff>83342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220E0D24-59FE-4E27-BA19-E8F2AA66D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3950254" y="34956748"/>
          <a:ext cx="8597761" cy="1915002"/>
        </a:xfrm>
        <a:prstGeom prst="rect">
          <a:avLst/>
        </a:prstGeom>
      </xdr:spPr>
    </xdr:pic>
    <xdr:clientData/>
  </xdr:twoCellAnchor>
  <xdr:twoCellAnchor editAs="oneCell">
    <xdr:from>
      <xdr:col>72</xdr:col>
      <xdr:colOff>234316</xdr:colOff>
      <xdr:row>207</xdr:row>
      <xdr:rowOff>159068</xdr:rowOff>
    </xdr:from>
    <xdr:to>
      <xdr:col>86</xdr:col>
      <xdr:colOff>211125</xdr:colOff>
      <xdr:row>218</xdr:row>
      <xdr:rowOff>140969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23375AD0-DCE3-4535-B02C-5A04F6199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3954066" y="37127974"/>
          <a:ext cx="8474062" cy="1948338"/>
        </a:xfrm>
        <a:prstGeom prst="rect">
          <a:avLst/>
        </a:prstGeom>
      </xdr:spPr>
    </xdr:pic>
    <xdr:clientData/>
  </xdr:twoCellAnchor>
  <xdr:twoCellAnchor editAs="oneCell">
    <xdr:from>
      <xdr:col>72</xdr:col>
      <xdr:colOff>241935</xdr:colOff>
      <xdr:row>219</xdr:row>
      <xdr:rowOff>138589</xdr:rowOff>
    </xdr:from>
    <xdr:to>
      <xdr:col>86</xdr:col>
      <xdr:colOff>221252</xdr:colOff>
      <xdr:row>230</xdr:row>
      <xdr:rowOff>55721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8B633D0A-82AC-4865-81C4-8210E5983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3961685" y="39250620"/>
          <a:ext cx="8482285" cy="1885474"/>
        </a:xfrm>
        <a:prstGeom prst="rect">
          <a:avLst/>
        </a:prstGeom>
      </xdr:spPr>
    </xdr:pic>
    <xdr:clientData/>
  </xdr:twoCellAnchor>
  <xdr:twoCellAnchor editAs="oneCell">
    <xdr:from>
      <xdr:col>72</xdr:col>
      <xdr:colOff>277653</xdr:colOff>
      <xdr:row>231</xdr:row>
      <xdr:rowOff>127636</xdr:rowOff>
    </xdr:from>
    <xdr:to>
      <xdr:col>86</xdr:col>
      <xdr:colOff>313353</xdr:colOff>
      <xdr:row>242</xdr:row>
      <xdr:rowOff>137159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F513BC45-986A-484E-839F-A0EB5644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43997403" y="41382792"/>
          <a:ext cx="8534858" cy="1977865"/>
        </a:xfrm>
        <a:prstGeom prst="rect">
          <a:avLst/>
        </a:prstGeom>
      </xdr:spPr>
    </xdr:pic>
    <xdr:clientData/>
  </xdr:twoCellAnchor>
  <xdr:twoCellAnchor editAs="oneCell">
    <xdr:from>
      <xdr:col>72</xdr:col>
      <xdr:colOff>273844</xdr:colOff>
      <xdr:row>244</xdr:row>
      <xdr:rowOff>9524</xdr:rowOff>
    </xdr:from>
    <xdr:to>
      <xdr:col>86</xdr:col>
      <xdr:colOff>277638</xdr:colOff>
      <xdr:row>254</xdr:row>
      <xdr:rowOff>134778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4B0FEE08-534E-4F4F-8962-611EC81B6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3993594" y="43586399"/>
          <a:ext cx="8502952" cy="1907382"/>
        </a:xfrm>
        <a:prstGeom prst="rect">
          <a:avLst/>
        </a:prstGeom>
      </xdr:spPr>
    </xdr:pic>
    <xdr:clientData/>
  </xdr:twoCellAnchor>
  <xdr:twoCellAnchor editAs="oneCell">
    <xdr:from>
      <xdr:col>72</xdr:col>
      <xdr:colOff>277654</xdr:colOff>
      <xdr:row>255</xdr:row>
      <xdr:rowOff>162402</xdr:rowOff>
    </xdr:from>
    <xdr:to>
      <xdr:col>86</xdr:col>
      <xdr:colOff>325755</xdr:colOff>
      <xdr:row>266</xdr:row>
      <xdr:rowOff>120117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D133C232-9B7B-4C3D-AED6-EB814657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3997404" y="45703808"/>
          <a:ext cx="8552974" cy="1920342"/>
        </a:xfrm>
        <a:prstGeom prst="rect">
          <a:avLst/>
        </a:prstGeom>
      </xdr:spPr>
    </xdr:pic>
    <xdr:clientData/>
  </xdr:twoCellAnchor>
  <xdr:twoCellAnchor editAs="oneCell">
    <xdr:from>
      <xdr:col>72</xdr:col>
      <xdr:colOff>159067</xdr:colOff>
      <xdr:row>268</xdr:row>
      <xdr:rowOff>11906</xdr:rowOff>
    </xdr:from>
    <xdr:to>
      <xdr:col>86</xdr:col>
      <xdr:colOff>350996</xdr:colOff>
      <xdr:row>278</xdr:row>
      <xdr:rowOff>167985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137F1A51-4278-4FCB-9072-574EB5959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43878817" y="47875031"/>
          <a:ext cx="8691087" cy="1945827"/>
        </a:xfrm>
        <a:prstGeom prst="rect">
          <a:avLst/>
        </a:prstGeom>
      </xdr:spPr>
    </xdr:pic>
    <xdr:clientData/>
  </xdr:twoCellAnchor>
  <xdr:twoCellAnchor editAs="oneCell">
    <xdr:from>
      <xdr:col>87</xdr:col>
      <xdr:colOff>114777</xdr:colOff>
      <xdr:row>6</xdr:row>
      <xdr:rowOff>75246</xdr:rowOff>
    </xdr:from>
    <xdr:to>
      <xdr:col>100</xdr:col>
      <xdr:colOff>464344</xdr:colOff>
      <xdr:row>29</xdr:row>
      <xdr:rowOff>127297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1FA0DC6A-95F7-4957-9727-60D9D8B11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52942808" y="1146809"/>
          <a:ext cx="8241506" cy="4157802"/>
        </a:xfrm>
        <a:prstGeom prst="rect">
          <a:avLst/>
        </a:prstGeom>
      </xdr:spPr>
    </xdr:pic>
    <xdr:clientData/>
  </xdr:twoCellAnchor>
  <xdr:twoCellAnchor editAs="oneCell">
    <xdr:from>
      <xdr:col>87</xdr:col>
      <xdr:colOff>162401</xdr:colOff>
      <xdr:row>31</xdr:row>
      <xdr:rowOff>95251</xdr:rowOff>
    </xdr:from>
    <xdr:to>
      <xdr:col>100</xdr:col>
      <xdr:colOff>400264</xdr:colOff>
      <xdr:row>49</xdr:row>
      <xdr:rowOff>35718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FB8061F9-6A1A-4CE5-AC46-DD844CFF3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52990432" y="5631657"/>
          <a:ext cx="8135517" cy="3155155"/>
        </a:xfrm>
        <a:prstGeom prst="rect">
          <a:avLst/>
        </a:prstGeom>
      </xdr:spPr>
    </xdr:pic>
    <xdr:clientData/>
  </xdr:twoCellAnchor>
  <xdr:twoCellAnchor editAs="oneCell">
    <xdr:from>
      <xdr:col>87</xdr:col>
      <xdr:colOff>109539</xdr:colOff>
      <xdr:row>52</xdr:row>
      <xdr:rowOff>125255</xdr:rowOff>
    </xdr:from>
    <xdr:to>
      <xdr:col>100</xdr:col>
      <xdr:colOff>450057</xdr:colOff>
      <xdr:row>70</xdr:row>
      <xdr:rowOff>95582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7C0E5C7F-893F-4B3B-B745-A0A957F29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2937570" y="9412130"/>
          <a:ext cx="8236267" cy="3181205"/>
        </a:xfrm>
        <a:prstGeom prst="rect">
          <a:avLst/>
        </a:prstGeom>
      </xdr:spPr>
    </xdr:pic>
    <xdr:clientData/>
  </xdr:twoCellAnchor>
  <xdr:twoCellAnchor editAs="oneCell">
    <xdr:from>
      <xdr:col>87</xdr:col>
      <xdr:colOff>146685</xdr:colOff>
      <xdr:row>72</xdr:row>
      <xdr:rowOff>1</xdr:rowOff>
    </xdr:from>
    <xdr:to>
      <xdr:col>100</xdr:col>
      <xdr:colOff>420528</xdr:colOff>
      <xdr:row>90</xdr:row>
      <xdr:rowOff>2091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1765CE63-46A4-462E-B473-88DF29085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2974716" y="12858751"/>
          <a:ext cx="8167687" cy="3216778"/>
        </a:xfrm>
        <a:prstGeom prst="rect">
          <a:avLst/>
        </a:prstGeom>
      </xdr:spPr>
    </xdr:pic>
    <xdr:clientData/>
  </xdr:twoCellAnchor>
  <xdr:twoCellAnchor editAs="oneCell">
    <xdr:from>
      <xdr:col>87</xdr:col>
      <xdr:colOff>188596</xdr:colOff>
      <xdr:row>91</xdr:row>
      <xdr:rowOff>79534</xdr:rowOff>
    </xdr:from>
    <xdr:to>
      <xdr:col>100</xdr:col>
      <xdr:colOff>379095</xdr:colOff>
      <xdr:row>109</xdr:row>
      <xdr:rowOff>21073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A388F391-4D3C-4691-AC24-980BE95434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53016627" y="16331565"/>
          <a:ext cx="8084343" cy="3160037"/>
        </a:xfrm>
        <a:prstGeom prst="rect">
          <a:avLst/>
        </a:prstGeom>
      </xdr:spPr>
    </xdr:pic>
    <xdr:clientData/>
  </xdr:twoCellAnchor>
  <xdr:twoCellAnchor editAs="oneCell">
    <xdr:from>
      <xdr:col>87</xdr:col>
      <xdr:colOff>115252</xdr:colOff>
      <xdr:row>111</xdr:row>
      <xdr:rowOff>4288</xdr:rowOff>
    </xdr:from>
    <xdr:to>
      <xdr:col>100</xdr:col>
      <xdr:colOff>501967</xdr:colOff>
      <xdr:row>129</xdr:row>
      <xdr:rowOff>28831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710BD79-E112-4CC9-AFBC-4663EE1FF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52943283" y="19828194"/>
          <a:ext cx="8278654" cy="3241136"/>
        </a:xfrm>
        <a:prstGeom prst="rect">
          <a:avLst/>
        </a:prstGeom>
      </xdr:spPr>
    </xdr:pic>
    <xdr:clientData/>
  </xdr:twoCellAnchor>
  <xdr:twoCellAnchor editAs="oneCell">
    <xdr:from>
      <xdr:col>87</xdr:col>
      <xdr:colOff>121446</xdr:colOff>
      <xdr:row>131</xdr:row>
      <xdr:rowOff>75249</xdr:rowOff>
    </xdr:from>
    <xdr:to>
      <xdr:col>100</xdr:col>
      <xdr:colOff>429427</xdr:colOff>
      <xdr:row>149</xdr:row>
      <xdr:rowOff>55245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A7E86CB-E921-4B9F-91C6-D61990C63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2949477" y="23471030"/>
          <a:ext cx="8199920" cy="3190874"/>
        </a:xfrm>
        <a:prstGeom prst="rect">
          <a:avLst/>
        </a:prstGeom>
      </xdr:spPr>
    </xdr:pic>
    <xdr:clientData/>
  </xdr:twoCellAnchor>
  <xdr:twoCellAnchor editAs="oneCell">
    <xdr:from>
      <xdr:col>87</xdr:col>
      <xdr:colOff>115253</xdr:colOff>
      <xdr:row>150</xdr:row>
      <xdr:rowOff>43816</xdr:rowOff>
    </xdr:from>
    <xdr:to>
      <xdr:col>100</xdr:col>
      <xdr:colOff>533876</xdr:colOff>
      <xdr:row>168</xdr:row>
      <xdr:rowOff>27096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E69832F1-A379-460B-B6BB-A1D299902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52943284" y="26832879"/>
          <a:ext cx="8312467" cy="3199872"/>
        </a:xfrm>
        <a:prstGeom prst="rect">
          <a:avLst/>
        </a:prstGeom>
      </xdr:spPr>
    </xdr:pic>
    <xdr:clientData/>
  </xdr:twoCellAnchor>
  <xdr:twoCellAnchor editAs="oneCell">
    <xdr:from>
      <xdr:col>101</xdr:col>
      <xdr:colOff>555308</xdr:colOff>
      <xdr:row>6</xdr:row>
      <xdr:rowOff>154781</xdr:rowOff>
    </xdr:from>
    <xdr:to>
      <xdr:col>115</xdr:col>
      <xdr:colOff>67628</xdr:colOff>
      <xdr:row>29</xdr:row>
      <xdr:rowOff>123820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91F035B3-EE87-430A-9812-AB25E933E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1884402" y="1226344"/>
          <a:ext cx="8015287" cy="4074790"/>
        </a:xfrm>
        <a:prstGeom prst="rect">
          <a:avLst/>
        </a:prstGeom>
      </xdr:spPr>
    </xdr:pic>
    <xdr:clientData/>
  </xdr:twoCellAnchor>
  <xdr:twoCellAnchor editAs="oneCell">
    <xdr:from>
      <xdr:col>101</xdr:col>
      <xdr:colOff>154782</xdr:colOff>
      <xdr:row>31</xdr:row>
      <xdr:rowOff>8096</xdr:rowOff>
    </xdr:from>
    <xdr:to>
      <xdr:col>115</xdr:col>
      <xdr:colOff>456914</xdr:colOff>
      <xdr:row>49</xdr:row>
      <xdr:rowOff>168592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5C4005FC-9FC1-4458-B866-B489E4504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1483876" y="5544502"/>
          <a:ext cx="8803194" cy="3371374"/>
        </a:xfrm>
        <a:prstGeom prst="rect">
          <a:avLst/>
        </a:prstGeom>
      </xdr:spPr>
    </xdr:pic>
    <xdr:clientData/>
  </xdr:twoCellAnchor>
  <xdr:twoCellAnchor editAs="oneCell">
    <xdr:from>
      <xdr:col>101</xdr:col>
      <xdr:colOff>154782</xdr:colOff>
      <xdr:row>52</xdr:row>
      <xdr:rowOff>47625</xdr:rowOff>
    </xdr:from>
    <xdr:to>
      <xdr:col>115</xdr:col>
      <xdr:colOff>439506</xdr:colOff>
      <xdr:row>71</xdr:row>
      <xdr:rowOff>55245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175E426E-A0A0-48A0-A250-E95E8AB5B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1483876" y="9334500"/>
          <a:ext cx="8789596" cy="3397091"/>
        </a:xfrm>
        <a:prstGeom prst="rect">
          <a:avLst/>
        </a:prstGeom>
      </xdr:spPr>
    </xdr:pic>
    <xdr:clientData/>
  </xdr:twoCellAnchor>
  <xdr:twoCellAnchor editAs="oneCell">
    <xdr:from>
      <xdr:col>101</xdr:col>
      <xdr:colOff>254317</xdr:colOff>
      <xdr:row>71</xdr:row>
      <xdr:rowOff>172403</xdr:rowOff>
    </xdr:from>
    <xdr:to>
      <xdr:col>115</xdr:col>
      <xdr:colOff>411004</xdr:colOff>
      <xdr:row>90</xdr:row>
      <xdr:rowOff>129870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FC4AD30D-5A96-424E-B88C-1D583CB5E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1583411" y="12852559"/>
          <a:ext cx="8659654" cy="3346939"/>
        </a:xfrm>
        <a:prstGeom prst="rect">
          <a:avLst/>
        </a:prstGeom>
      </xdr:spPr>
    </xdr:pic>
    <xdr:clientData/>
  </xdr:twoCellAnchor>
  <xdr:twoCellAnchor editAs="oneCell">
    <xdr:from>
      <xdr:col>101</xdr:col>
      <xdr:colOff>202407</xdr:colOff>
      <xdr:row>91</xdr:row>
      <xdr:rowOff>47626</xdr:rowOff>
    </xdr:from>
    <xdr:to>
      <xdr:col>115</xdr:col>
      <xdr:colOff>486252</xdr:colOff>
      <xdr:row>110</xdr:row>
      <xdr:rowOff>86622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6D966B15-4BB5-40F9-82E2-77FF2A2EB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1531501" y="16299657"/>
          <a:ext cx="8786812" cy="3430373"/>
        </a:xfrm>
        <a:prstGeom prst="rect">
          <a:avLst/>
        </a:prstGeom>
      </xdr:spPr>
    </xdr:pic>
    <xdr:clientData/>
  </xdr:twoCellAnchor>
  <xdr:twoCellAnchor editAs="oneCell">
    <xdr:from>
      <xdr:col>101</xdr:col>
      <xdr:colOff>258128</xdr:colOff>
      <xdr:row>111</xdr:row>
      <xdr:rowOff>8098</xdr:rowOff>
    </xdr:from>
    <xdr:to>
      <xdr:col>115</xdr:col>
      <xdr:colOff>321469</xdr:colOff>
      <xdr:row>129</xdr:row>
      <xdr:rowOff>152514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396C14E2-E24A-444B-818F-DB98FCA96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1587222" y="19832004"/>
          <a:ext cx="8568213" cy="3359104"/>
        </a:xfrm>
        <a:prstGeom prst="rect">
          <a:avLst/>
        </a:prstGeom>
      </xdr:spPr>
    </xdr:pic>
    <xdr:clientData/>
  </xdr:twoCellAnchor>
  <xdr:twoCellAnchor editAs="oneCell">
    <xdr:from>
      <xdr:col>101</xdr:col>
      <xdr:colOff>190499</xdr:colOff>
      <xdr:row>130</xdr:row>
      <xdr:rowOff>172402</xdr:rowOff>
    </xdr:from>
    <xdr:to>
      <xdr:col>115</xdr:col>
      <xdr:colOff>397192</xdr:colOff>
      <xdr:row>149</xdr:row>
      <xdr:rowOff>135319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8CEA5A9C-4853-49C7-BC2B-E05941621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1519593" y="23389590"/>
          <a:ext cx="8711565" cy="3360008"/>
        </a:xfrm>
        <a:prstGeom prst="rect">
          <a:avLst/>
        </a:prstGeom>
      </xdr:spPr>
    </xdr:pic>
    <xdr:clientData/>
  </xdr:twoCellAnchor>
  <xdr:twoCellAnchor editAs="oneCell">
    <xdr:from>
      <xdr:col>101</xdr:col>
      <xdr:colOff>381000</xdr:colOff>
      <xdr:row>150</xdr:row>
      <xdr:rowOff>55721</xdr:rowOff>
    </xdr:from>
    <xdr:to>
      <xdr:col>115</xdr:col>
      <xdr:colOff>55722</xdr:colOff>
      <xdr:row>168</xdr:row>
      <xdr:rowOff>19962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5B80048C-6DFA-42D5-BCF1-0E3713324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1710094" y="26844784"/>
          <a:ext cx="8179594" cy="3182738"/>
        </a:xfrm>
        <a:prstGeom prst="rect">
          <a:avLst/>
        </a:prstGeom>
      </xdr:spPr>
    </xdr:pic>
    <xdr:clientData/>
  </xdr:twoCellAnchor>
  <xdr:twoCellAnchor editAs="oneCell">
    <xdr:from>
      <xdr:col>87</xdr:col>
      <xdr:colOff>236221</xdr:colOff>
      <xdr:row>171</xdr:row>
      <xdr:rowOff>67629</xdr:rowOff>
    </xdr:from>
    <xdr:to>
      <xdr:col>100</xdr:col>
      <xdr:colOff>295593</xdr:colOff>
      <xdr:row>193</xdr:row>
      <xdr:rowOff>162876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F96A3036-86B4-4842-86CA-D87486F5B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3064252" y="30607160"/>
          <a:ext cx="7955121" cy="4022405"/>
        </a:xfrm>
        <a:prstGeom prst="rect">
          <a:avLst/>
        </a:prstGeom>
      </xdr:spPr>
    </xdr:pic>
    <xdr:clientData/>
  </xdr:twoCellAnchor>
  <xdr:twoCellAnchor editAs="oneCell">
    <xdr:from>
      <xdr:col>87</xdr:col>
      <xdr:colOff>149066</xdr:colOff>
      <xdr:row>195</xdr:row>
      <xdr:rowOff>119065</xdr:rowOff>
    </xdr:from>
    <xdr:to>
      <xdr:col>100</xdr:col>
      <xdr:colOff>458970</xdr:colOff>
      <xdr:row>206</xdr:row>
      <xdr:rowOff>5715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8C17F1A8-8273-4FDC-B29A-58B3B728C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2977097" y="34944846"/>
          <a:ext cx="8203748" cy="1849277"/>
        </a:xfrm>
        <a:prstGeom prst="rect">
          <a:avLst/>
        </a:prstGeom>
      </xdr:spPr>
    </xdr:pic>
    <xdr:clientData/>
  </xdr:twoCellAnchor>
  <xdr:twoCellAnchor editAs="oneCell">
    <xdr:from>
      <xdr:col>87</xdr:col>
      <xdr:colOff>87629</xdr:colOff>
      <xdr:row>208</xdr:row>
      <xdr:rowOff>77153</xdr:rowOff>
    </xdr:from>
    <xdr:to>
      <xdr:col>100</xdr:col>
      <xdr:colOff>460533</xdr:colOff>
      <xdr:row>218</xdr:row>
      <xdr:rowOff>98962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F786A04B-1B2E-42AE-B8A5-3884BF705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2915660" y="37224653"/>
          <a:ext cx="8266748" cy="1803937"/>
        </a:xfrm>
        <a:prstGeom prst="rect">
          <a:avLst/>
        </a:prstGeom>
      </xdr:spPr>
    </xdr:pic>
    <xdr:clientData/>
  </xdr:twoCellAnchor>
  <xdr:twoCellAnchor editAs="oneCell">
    <xdr:from>
      <xdr:col>87</xdr:col>
      <xdr:colOff>206693</xdr:colOff>
      <xdr:row>220</xdr:row>
      <xdr:rowOff>20480</xdr:rowOff>
    </xdr:from>
    <xdr:to>
      <xdr:col>100</xdr:col>
      <xdr:colOff>341470</xdr:colOff>
      <xdr:row>230</xdr:row>
      <xdr:rowOff>95216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30DA8D2D-F139-45B9-9535-52738C3F4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3034724" y="39311105"/>
          <a:ext cx="8028621" cy="1856864"/>
        </a:xfrm>
        <a:prstGeom prst="rect">
          <a:avLst/>
        </a:prstGeom>
      </xdr:spPr>
    </xdr:pic>
    <xdr:clientData/>
  </xdr:twoCellAnchor>
  <xdr:twoCellAnchor editAs="oneCell">
    <xdr:from>
      <xdr:col>87</xdr:col>
      <xdr:colOff>79534</xdr:colOff>
      <xdr:row>232</xdr:row>
      <xdr:rowOff>55244</xdr:rowOff>
    </xdr:from>
    <xdr:to>
      <xdr:col>100</xdr:col>
      <xdr:colOff>578949</xdr:colOff>
      <xdr:row>242</xdr:row>
      <xdr:rowOff>142873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6D1BAA5-ED30-4D2F-9236-E25099C7B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2907565" y="41488994"/>
          <a:ext cx="8391354" cy="1875472"/>
        </a:xfrm>
        <a:prstGeom prst="rect">
          <a:avLst/>
        </a:prstGeom>
      </xdr:spPr>
    </xdr:pic>
    <xdr:clientData/>
  </xdr:twoCellAnchor>
  <xdr:twoCellAnchor editAs="oneCell">
    <xdr:from>
      <xdr:col>87</xdr:col>
      <xdr:colOff>170974</xdr:colOff>
      <xdr:row>244</xdr:row>
      <xdr:rowOff>122873</xdr:rowOff>
    </xdr:from>
    <xdr:to>
      <xdr:col>100</xdr:col>
      <xdr:colOff>468154</xdr:colOff>
      <xdr:row>254</xdr:row>
      <xdr:rowOff>173205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A1EF7DBD-F03F-46EC-8616-B39627D7D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2999005" y="43699748"/>
          <a:ext cx="8189119" cy="1840080"/>
        </a:xfrm>
        <a:prstGeom prst="rect">
          <a:avLst/>
        </a:prstGeom>
      </xdr:spPr>
    </xdr:pic>
    <xdr:clientData/>
  </xdr:twoCellAnchor>
  <xdr:twoCellAnchor editAs="oneCell">
    <xdr:from>
      <xdr:col>87</xdr:col>
      <xdr:colOff>117157</xdr:colOff>
      <xdr:row>256</xdr:row>
      <xdr:rowOff>24289</xdr:rowOff>
    </xdr:from>
    <xdr:to>
      <xdr:col>100</xdr:col>
      <xdr:colOff>416369</xdr:colOff>
      <xdr:row>266</xdr:row>
      <xdr:rowOff>79533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1E33A6FD-CE70-49F5-9A8C-254C6B175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2945188" y="45744289"/>
          <a:ext cx="8193056" cy="1841182"/>
        </a:xfrm>
        <a:prstGeom prst="rect">
          <a:avLst/>
        </a:prstGeom>
      </xdr:spPr>
    </xdr:pic>
    <xdr:clientData/>
  </xdr:twoCellAnchor>
  <xdr:twoCellAnchor editAs="oneCell">
    <xdr:from>
      <xdr:col>87</xdr:col>
      <xdr:colOff>144781</xdr:colOff>
      <xdr:row>268</xdr:row>
      <xdr:rowOff>67629</xdr:rowOff>
    </xdr:from>
    <xdr:to>
      <xdr:col>100</xdr:col>
      <xdr:colOff>381000</xdr:colOff>
      <xdr:row>278</xdr:row>
      <xdr:rowOff>82869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E075878A-F14F-4CD5-96EF-92E6BB8E7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2972812" y="47930754"/>
          <a:ext cx="8130063" cy="1799273"/>
        </a:xfrm>
        <a:prstGeom prst="rect">
          <a:avLst/>
        </a:prstGeom>
      </xdr:spPr>
    </xdr:pic>
    <xdr:clientData/>
  </xdr:twoCellAnchor>
  <xdr:twoCellAnchor editAs="oneCell">
    <xdr:from>
      <xdr:col>101</xdr:col>
      <xdr:colOff>452438</xdr:colOff>
      <xdr:row>171</xdr:row>
      <xdr:rowOff>1</xdr:rowOff>
    </xdr:from>
    <xdr:to>
      <xdr:col>115</xdr:col>
      <xdr:colOff>130968</xdr:colOff>
      <xdr:row>193</xdr:row>
      <xdr:rowOff>167855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407351E9-51BE-40B4-8293-013997738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1781532" y="30539532"/>
          <a:ext cx="8175782" cy="4093107"/>
        </a:xfrm>
        <a:prstGeom prst="rect">
          <a:avLst/>
        </a:prstGeom>
      </xdr:spPr>
    </xdr:pic>
    <xdr:clientData/>
  </xdr:twoCellAnchor>
  <xdr:twoCellAnchor editAs="oneCell">
    <xdr:from>
      <xdr:col>101</xdr:col>
      <xdr:colOff>221933</xdr:colOff>
      <xdr:row>195</xdr:row>
      <xdr:rowOff>71438</xdr:rowOff>
    </xdr:from>
    <xdr:to>
      <xdr:col>115</xdr:col>
      <xdr:colOff>276411</xdr:colOff>
      <xdr:row>206</xdr:row>
      <xdr:rowOff>57625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8F28AB0B-310B-455C-B459-3AA843544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1551027" y="34897219"/>
          <a:ext cx="8553635" cy="1954529"/>
        </a:xfrm>
        <a:prstGeom prst="rect">
          <a:avLst/>
        </a:prstGeom>
      </xdr:spPr>
    </xdr:pic>
    <xdr:clientData/>
  </xdr:twoCellAnchor>
  <xdr:twoCellAnchor editAs="oneCell">
    <xdr:from>
      <xdr:col>101</xdr:col>
      <xdr:colOff>126682</xdr:colOff>
      <xdr:row>207</xdr:row>
      <xdr:rowOff>174785</xdr:rowOff>
    </xdr:from>
    <xdr:to>
      <xdr:col>115</xdr:col>
      <xdr:colOff>470059</xdr:colOff>
      <xdr:row>219</xdr:row>
      <xdr:rowOff>59369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5829A285-FB59-4214-95B1-3E625047F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1455776" y="37143691"/>
          <a:ext cx="8842534" cy="2031519"/>
        </a:xfrm>
        <a:prstGeom prst="rect">
          <a:avLst/>
        </a:prstGeom>
      </xdr:spPr>
    </xdr:pic>
    <xdr:clientData/>
  </xdr:twoCellAnchor>
  <xdr:twoCellAnchor editAs="oneCell">
    <xdr:from>
      <xdr:col>101</xdr:col>
      <xdr:colOff>206217</xdr:colOff>
      <xdr:row>220</xdr:row>
      <xdr:rowOff>47626</xdr:rowOff>
    </xdr:from>
    <xdr:to>
      <xdr:col>115</xdr:col>
      <xdr:colOff>311469</xdr:colOff>
      <xdr:row>230</xdr:row>
      <xdr:rowOff>152510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9A59A5F1-BA16-4399-B3AC-0AD1BF12F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1535311" y="39338251"/>
          <a:ext cx="8604409" cy="1890822"/>
        </a:xfrm>
        <a:prstGeom prst="rect">
          <a:avLst/>
        </a:prstGeom>
      </xdr:spPr>
    </xdr:pic>
    <xdr:clientData/>
  </xdr:twoCellAnchor>
  <xdr:twoCellAnchor editAs="oneCell">
    <xdr:from>
      <xdr:col>101</xdr:col>
      <xdr:colOff>150494</xdr:colOff>
      <xdr:row>232</xdr:row>
      <xdr:rowOff>53341</xdr:rowOff>
    </xdr:from>
    <xdr:to>
      <xdr:col>115</xdr:col>
      <xdr:colOff>430421</xdr:colOff>
      <xdr:row>243</xdr:row>
      <xdr:rowOff>30005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4B7BF823-8013-4124-BE82-F23FB8B1E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1479588" y="41487091"/>
          <a:ext cx="8779084" cy="1943100"/>
        </a:xfrm>
        <a:prstGeom prst="rect">
          <a:avLst/>
        </a:prstGeom>
      </xdr:spPr>
    </xdr:pic>
    <xdr:clientData/>
  </xdr:twoCellAnchor>
  <xdr:twoCellAnchor editAs="oneCell">
    <xdr:from>
      <xdr:col>101</xdr:col>
      <xdr:colOff>194309</xdr:colOff>
      <xdr:row>244</xdr:row>
      <xdr:rowOff>103347</xdr:rowOff>
    </xdr:from>
    <xdr:to>
      <xdr:col>115</xdr:col>
      <xdr:colOff>396381</xdr:colOff>
      <xdr:row>255</xdr:row>
      <xdr:rowOff>87154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DB9E4CC6-A5F0-4F51-9C2A-6F3EB7511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1523403" y="43680222"/>
          <a:ext cx="8706944" cy="1946433"/>
        </a:xfrm>
        <a:prstGeom prst="rect">
          <a:avLst/>
        </a:prstGeom>
      </xdr:spPr>
    </xdr:pic>
    <xdr:clientData/>
  </xdr:twoCellAnchor>
  <xdr:twoCellAnchor editAs="oneCell">
    <xdr:from>
      <xdr:col>101</xdr:col>
      <xdr:colOff>243840</xdr:colOff>
      <xdr:row>256</xdr:row>
      <xdr:rowOff>100965</xdr:rowOff>
    </xdr:from>
    <xdr:to>
      <xdr:col>115</xdr:col>
      <xdr:colOff>345281</xdr:colOff>
      <xdr:row>267</xdr:row>
      <xdr:rowOff>86378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7332DB2D-91DE-411F-94AF-D82E78FD2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1572934" y="45820965"/>
          <a:ext cx="8602503" cy="1948039"/>
        </a:xfrm>
        <a:prstGeom prst="rect">
          <a:avLst/>
        </a:prstGeom>
      </xdr:spPr>
    </xdr:pic>
    <xdr:clientData/>
  </xdr:twoCellAnchor>
  <xdr:twoCellAnchor editAs="oneCell">
    <xdr:from>
      <xdr:col>101</xdr:col>
      <xdr:colOff>345281</xdr:colOff>
      <xdr:row>268</xdr:row>
      <xdr:rowOff>47626</xdr:rowOff>
    </xdr:from>
    <xdr:to>
      <xdr:col>115</xdr:col>
      <xdr:colOff>333375</xdr:colOff>
      <xdr:row>279</xdr:row>
      <xdr:rowOff>248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5A30FC80-F9DC-47ED-A1D7-3DC11EEAF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1674375" y="47910751"/>
          <a:ext cx="8491061" cy="1917153"/>
        </a:xfrm>
        <a:prstGeom prst="rect">
          <a:avLst/>
        </a:prstGeom>
      </xdr:spPr>
    </xdr:pic>
    <xdr:clientData/>
  </xdr:twoCellAnchor>
  <xdr:twoCellAnchor editAs="oneCell">
    <xdr:from>
      <xdr:col>116</xdr:col>
      <xdr:colOff>234316</xdr:colOff>
      <xdr:row>6</xdr:row>
      <xdr:rowOff>146687</xdr:rowOff>
    </xdr:from>
    <xdr:to>
      <xdr:col>129</xdr:col>
      <xdr:colOff>301466</xdr:colOff>
      <xdr:row>29</xdr:row>
      <xdr:rowOff>57676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93B94F1C-9AD6-4B6C-A50E-982C8B01D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0671691" y="1218250"/>
          <a:ext cx="7960994" cy="4022455"/>
        </a:xfrm>
        <a:prstGeom prst="rect">
          <a:avLst/>
        </a:prstGeom>
      </xdr:spPr>
    </xdr:pic>
    <xdr:clientData/>
  </xdr:twoCellAnchor>
  <xdr:twoCellAnchor editAs="oneCell">
    <xdr:from>
      <xdr:col>116</xdr:col>
      <xdr:colOff>186214</xdr:colOff>
      <xdr:row>31</xdr:row>
      <xdr:rowOff>97631</xdr:rowOff>
    </xdr:from>
    <xdr:to>
      <xdr:col>129</xdr:col>
      <xdr:colOff>399097</xdr:colOff>
      <xdr:row>49</xdr:row>
      <xdr:rowOff>20082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FF03BDFC-21BE-423B-ADCB-82CD5E551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70623589" y="5634037"/>
          <a:ext cx="8110537" cy="3133329"/>
        </a:xfrm>
        <a:prstGeom prst="rect">
          <a:avLst/>
        </a:prstGeom>
      </xdr:spPr>
    </xdr:pic>
    <xdr:clientData/>
  </xdr:twoCellAnchor>
  <xdr:twoCellAnchor editAs="oneCell">
    <xdr:from>
      <xdr:col>116</xdr:col>
      <xdr:colOff>87154</xdr:colOff>
      <xdr:row>52</xdr:row>
      <xdr:rowOff>107157</xdr:rowOff>
    </xdr:from>
    <xdr:to>
      <xdr:col>129</xdr:col>
      <xdr:colOff>476250</xdr:colOff>
      <xdr:row>70</xdr:row>
      <xdr:rowOff>112942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EB5407C-298E-4C21-98D2-FE2CBCE20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0524529" y="9394032"/>
          <a:ext cx="8279130" cy="3220473"/>
        </a:xfrm>
        <a:prstGeom prst="rect">
          <a:avLst/>
        </a:prstGeom>
      </xdr:spPr>
    </xdr:pic>
    <xdr:clientData/>
  </xdr:twoCellAnchor>
  <xdr:twoCellAnchor editAs="oneCell">
    <xdr:from>
      <xdr:col>116</xdr:col>
      <xdr:colOff>79533</xdr:colOff>
      <xdr:row>72</xdr:row>
      <xdr:rowOff>83345</xdr:rowOff>
    </xdr:from>
    <xdr:to>
      <xdr:col>129</xdr:col>
      <xdr:colOff>517683</xdr:colOff>
      <xdr:row>90</xdr:row>
      <xdr:rowOff>102736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D65C17E1-7A71-448B-B03D-32D69A954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0516908" y="12942095"/>
          <a:ext cx="8328184" cy="3235984"/>
        </a:xfrm>
        <a:prstGeom prst="rect">
          <a:avLst/>
        </a:prstGeom>
      </xdr:spPr>
    </xdr:pic>
    <xdr:clientData/>
  </xdr:twoCellAnchor>
  <xdr:twoCellAnchor editAs="oneCell">
    <xdr:from>
      <xdr:col>116</xdr:col>
      <xdr:colOff>146685</xdr:colOff>
      <xdr:row>92</xdr:row>
      <xdr:rowOff>4287</xdr:rowOff>
    </xdr:from>
    <xdr:to>
      <xdr:col>129</xdr:col>
      <xdr:colOff>382904</xdr:colOff>
      <xdr:row>109</xdr:row>
      <xdr:rowOff>143736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8E5F1E1F-167D-44EC-990C-40A804447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0584060" y="16434912"/>
          <a:ext cx="8130063" cy="3177448"/>
        </a:xfrm>
        <a:prstGeom prst="rect">
          <a:avLst/>
        </a:prstGeom>
      </xdr:spPr>
    </xdr:pic>
    <xdr:clientData/>
  </xdr:twoCellAnchor>
  <xdr:twoCellAnchor editAs="oneCell">
    <xdr:from>
      <xdr:col>116</xdr:col>
      <xdr:colOff>210502</xdr:colOff>
      <xdr:row>111</xdr:row>
      <xdr:rowOff>145257</xdr:rowOff>
    </xdr:from>
    <xdr:to>
      <xdr:col>129</xdr:col>
      <xdr:colOff>275748</xdr:colOff>
      <xdr:row>129</xdr:row>
      <xdr:rowOff>92244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8A1CEE89-732F-41E2-90BF-6631ABBAF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70647877" y="19969163"/>
          <a:ext cx="7957185" cy="3165485"/>
        </a:xfrm>
        <a:prstGeom prst="rect">
          <a:avLst/>
        </a:prstGeom>
      </xdr:spPr>
    </xdr:pic>
    <xdr:clientData/>
  </xdr:twoCellAnchor>
  <xdr:twoCellAnchor editAs="oneCell">
    <xdr:from>
      <xdr:col>116</xdr:col>
      <xdr:colOff>147162</xdr:colOff>
      <xdr:row>131</xdr:row>
      <xdr:rowOff>110967</xdr:rowOff>
    </xdr:from>
    <xdr:to>
      <xdr:col>129</xdr:col>
      <xdr:colOff>427735</xdr:colOff>
      <xdr:row>149</xdr:row>
      <xdr:rowOff>135255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DC1E3A8-83C2-4C85-BED7-288DDC71B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70584537" y="23506748"/>
          <a:ext cx="8172512" cy="3242786"/>
        </a:xfrm>
        <a:prstGeom prst="rect">
          <a:avLst/>
        </a:prstGeom>
      </xdr:spPr>
    </xdr:pic>
    <xdr:clientData/>
  </xdr:twoCellAnchor>
  <xdr:twoCellAnchor editAs="oneCell">
    <xdr:from>
      <xdr:col>116</xdr:col>
      <xdr:colOff>190500</xdr:colOff>
      <xdr:row>150</xdr:row>
      <xdr:rowOff>87153</xdr:rowOff>
    </xdr:from>
    <xdr:to>
      <xdr:col>129</xdr:col>
      <xdr:colOff>436245</xdr:colOff>
      <xdr:row>168</xdr:row>
      <xdr:rowOff>19626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354A0987-779B-480C-A459-C7EFA2700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70627875" y="26876216"/>
          <a:ext cx="8135779" cy="3143350"/>
        </a:xfrm>
        <a:prstGeom prst="rect">
          <a:avLst/>
        </a:prstGeom>
      </xdr:spPr>
    </xdr:pic>
    <xdr:clientData/>
  </xdr:twoCellAnchor>
  <xdr:twoCellAnchor editAs="oneCell">
    <xdr:from>
      <xdr:col>130</xdr:col>
      <xdr:colOff>313848</xdr:colOff>
      <xdr:row>6</xdr:row>
      <xdr:rowOff>91440</xdr:rowOff>
    </xdr:from>
    <xdr:to>
      <xdr:col>144</xdr:col>
      <xdr:colOff>158591</xdr:colOff>
      <xdr:row>30</xdr:row>
      <xdr:rowOff>45001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9D604173-ED82-4399-84B2-4B1F7CF1B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79252286" y="1163003"/>
          <a:ext cx="8343900" cy="4237906"/>
        </a:xfrm>
        <a:prstGeom prst="rect">
          <a:avLst/>
        </a:prstGeom>
      </xdr:spPr>
    </xdr:pic>
    <xdr:clientData/>
  </xdr:twoCellAnchor>
  <xdr:twoCellAnchor editAs="oneCell">
    <xdr:from>
      <xdr:col>130</xdr:col>
      <xdr:colOff>248126</xdr:colOff>
      <xdr:row>31</xdr:row>
      <xdr:rowOff>51436</xdr:rowOff>
    </xdr:from>
    <xdr:to>
      <xdr:col>144</xdr:col>
      <xdr:colOff>273844</xdr:colOff>
      <xdr:row>50</xdr:row>
      <xdr:rowOff>30025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66102FDF-5BDA-4A92-B9DD-2622B12E0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79186564" y="5587842"/>
          <a:ext cx="8524875" cy="3373776"/>
        </a:xfrm>
        <a:prstGeom prst="rect">
          <a:avLst/>
        </a:prstGeom>
      </xdr:spPr>
    </xdr:pic>
    <xdr:clientData/>
  </xdr:twoCellAnchor>
  <xdr:twoCellAnchor editAs="oneCell">
    <xdr:from>
      <xdr:col>130</xdr:col>
      <xdr:colOff>127159</xdr:colOff>
      <xdr:row>52</xdr:row>
      <xdr:rowOff>79058</xdr:rowOff>
    </xdr:from>
    <xdr:to>
      <xdr:col>144</xdr:col>
      <xdr:colOff>386715</xdr:colOff>
      <xdr:row>71</xdr:row>
      <xdr:rowOff>58345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888E8555-9D6C-4D38-95E8-515428A67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9065597" y="9365933"/>
          <a:ext cx="8758713" cy="3368758"/>
        </a:xfrm>
        <a:prstGeom prst="rect">
          <a:avLst/>
        </a:prstGeom>
      </xdr:spPr>
    </xdr:pic>
    <xdr:clientData/>
  </xdr:twoCellAnchor>
  <xdr:twoCellAnchor editAs="oneCell">
    <xdr:from>
      <xdr:col>130</xdr:col>
      <xdr:colOff>150971</xdr:colOff>
      <xdr:row>72</xdr:row>
      <xdr:rowOff>11906</xdr:rowOff>
    </xdr:from>
    <xdr:to>
      <xdr:col>144</xdr:col>
      <xdr:colOff>343376</xdr:colOff>
      <xdr:row>90</xdr:row>
      <xdr:rowOff>168432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C1826DE-FAF5-4897-A534-7FDE27B4B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79089409" y="12870656"/>
          <a:ext cx="8693467" cy="3367404"/>
        </a:xfrm>
        <a:prstGeom prst="rect">
          <a:avLst/>
        </a:prstGeom>
      </xdr:spPr>
    </xdr:pic>
    <xdr:clientData/>
  </xdr:twoCellAnchor>
  <xdr:twoCellAnchor editAs="oneCell">
    <xdr:from>
      <xdr:col>130</xdr:col>
      <xdr:colOff>182881</xdr:colOff>
      <xdr:row>91</xdr:row>
      <xdr:rowOff>166687</xdr:rowOff>
    </xdr:from>
    <xdr:to>
      <xdr:col>144</xdr:col>
      <xdr:colOff>360998</xdr:colOff>
      <xdr:row>110</xdr:row>
      <xdr:rowOff>165454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E79A2BDA-0C1E-4921-9914-E59A5F52F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79121319" y="16418718"/>
          <a:ext cx="8675369" cy="3390144"/>
        </a:xfrm>
        <a:prstGeom prst="rect">
          <a:avLst/>
        </a:prstGeom>
      </xdr:spPr>
    </xdr:pic>
    <xdr:clientData/>
  </xdr:twoCellAnchor>
  <xdr:twoCellAnchor editAs="oneCell">
    <xdr:from>
      <xdr:col>130</xdr:col>
      <xdr:colOff>250030</xdr:colOff>
      <xdr:row>111</xdr:row>
      <xdr:rowOff>139066</xdr:rowOff>
    </xdr:from>
    <xdr:to>
      <xdr:col>144</xdr:col>
      <xdr:colOff>384809</xdr:colOff>
      <xdr:row>130</xdr:row>
      <xdr:rowOff>113461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C72137CC-B354-49A0-8396-FB02C16EB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79188468" y="19962972"/>
          <a:ext cx="8635841" cy="3367677"/>
        </a:xfrm>
        <a:prstGeom prst="rect">
          <a:avLst/>
        </a:prstGeom>
      </xdr:spPr>
    </xdr:pic>
    <xdr:clientData/>
  </xdr:twoCellAnchor>
  <xdr:twoCellAnchor editAs="oneCell">
    <xdr:from>
      <xdr:col>130</xdr:col>
      <xdr:colOff>240030</xdr:colOff>
      <xdr:row>131</xdr:row>
      <xdr:rowOff>90964</xdr:rowOff>
    </xdr:from>
    <xdr:to>
      <xdr:col>144</xdr:col>
      <xdr:colOff>361474</xdr:colOff>
      <xdr:row>150</xdr:row>
      <xdr:rowOff>20772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32E369B8-3BC3-44D4-85AA-EC8A6E336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79178468" y="23486745"/>
          <a:ext cx="8626316" cy="3326900"/>
        </a:xfrm>
        <a:prstGeom prst="rect">
          <a:avLst/>
        </a:prstGeom>
      </xdr:spPr>
    </xdr:pic>
    <xdr:clientData/>
  </xdr:twoCellAnchor>
  <xdr:twoCellAnchor editAs="oneCell">
    <xdr:from>
      <xdr:col>130</xdr:col>
      <xdr:colOff>424815</xdr:colOff>
      <xdr:row>150</xdr:row>
      <xdr:rowOff>115254</xdr:rowOff>
    </xdr:from>
    <xdr:to>
      <xdr:col>144</xdr:col>
      <xdr:colOff>168593</xdr:colOff>
      <xdr:row>168</xdr:row>
      <xdr:rowOff>67588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DC3BEA7D-C6E3-4E60-80A1-FD06A69C0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9363253" y="26904317"/>
          <a:ext cx="8248650" cy="3168926"/>
        </a:xfrm>
        <a:prstGeom prst="rect">
          <a:avLst/>
        </a:prstGeom>
      </xdr:spPr>
    </xdr:pic>
    <xdr:clientData/>
  </xdr:twoCellAnchor>
  <xdr:twoCellAnchor editAs="oneCell">
    <xdr:from>
      <xdr:col>116</xdr:col>
      <xdr:colOff>287178</xdr:colOff>
      <xdr:row>171</xdr:row>
      <xdr:rowOff>0</xdr:rowOff>
    </xdr:from>
    <xdr:to>
      <xdr:col>129</xdr:col>
      <xdr:colOff>306179</xdr:colOff>
      <xdr:row>193</xdr:row>
      <xdr:rowOff>83343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4374C1C0-1797-47B0-A9BC-B0273D967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70724553" y="30539531"/>
          <a:ext cx="7912845" cy="4010501"/>
        </a:xfrm>
        <a:prstGeom prst="rect">
          <a:avLst/>
        </a:prstGeom>
      </xdr:spPr>
    </xdr:pic>
    <xdr:clientData/>
  </xdr:twoCellAnchor>
  <xdr:twoCellAnchor editAs="oneCell">
    <xdr:from>
      <xdr:col>116</xdr:col>
      <xdr:colOff>67627</xdr:colOff>
      <xdr:row>195</xdr:row>
      <xdr:rowOff>107156</xdr:rowOff>
    </xdr:from>
    <xdr:to>
      <xdr:col>129</xdr:col>
      <xdr:colOff>535780</xdr:colOff>
      <xdr:row>206</xdr:row>
      <xdr:rowOff>66320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135C0137-7874-4478-AC7F-C63630CEA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70505002" y="34932937"/>
          <a:ext cx="8361997" cy="1925601"/>
        </a:xfrm>
        <a:prstGeom prst="rect">
          <a:avLst/>
        </a:prstGeom>
      </xdr:spPr>
    </xdr:pic>
    <xdr:clientData/>
  </xdr:twoCellAnchor>
  <xdr:twoCellAnchor editAs="oneCell">
    <xdr:from>
      <xdr:col>116</xdr:col>
      <xdr:colOff>125254</xdr:colOff>
      <xdr:row>208</xdr:row>
      <xdr:rowOff>95253</xdr:rowOff>
    </xdr:from>
    <xdr:to>
      <xdr:col>129</xdr:col>
      <xdr:colOff>458152</xdr:colOff>
      <xdr:row>219</xdr:row>
      <xdr:rowOff>53466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ED8E3C0A-B555-4989-A766-0FF08C669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70562629" y="37242753"/>
          <a:ext cx="8226742" cy="1918934"/>
        </a:xfrm>
        <a:prstGeom prst="rect">
          <a:avLst/>
        </a:prstGeom>
      </xdr:spPr>
    </xdr:pic>
    <xdr:clientData/>
  </xdr:twoCellAnchor>
  <xdr:twoCellAnchor editAs="oneCell">
    <xdr:from>
      <xdr:col>116</xdr:col>
      <xdr:colOff>94774</xdr:colOff>
      <xdr:row>220</xdr:row>
      <xdr:rowOff>37626</xdr:rowOff>
    </xdr:from>
    <xdr:to>
      <xdr:col>129</xdr:col>
      <xdr:colOff>440054</xdr:colOff>
      <xdr:row>230</xdr:row>
      <xdr:rowOff>134637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5C9870DB-9BBC-459D-A7A5-0DDF41836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70532149" y="39328251"/>
          <a:ext cx="8235314" cy="1886759"/>
        </a:xfrm>
        <a:prstGeom prst="rect">
          <a:avLst/>
        </a:prstGeom>
      </xdr:spPr>
    </xdr:pic>
    <xdr:clientData/>
  </xdr:twoCellAnchor>
  <xdr:twoCellAnchor editAs="oneCell">
    <xdr:from>
      <xdr:col>116</xdr:col>
      <xdr:colOff>95251</xdr:colOff>
      <xdr:row>232</xdr:row>
      <xdr:rowOff>166688</xdr:rowOff>
    </xdr:from>
    <xdr:to>
      <xdr:col>129</xdr:col>
      <xdr:colOff>381000</xdr:colOff>
      <xdr:row>243</xdr:row>
      <xdr:rowOff>28619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A66CE5DB-8998-4F54-BA81-593DFBA5E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70532626" y="41600438"/>
          <a:ext cx="8179593" cy="1828367"/>
        </a:xfrm>
        <a:prstGeom prst="rect">
          <a:avLst/>
        </a:prstGeom>
      </xdr:spPr>
    </xdr:pic>
    <xdr:clientData/>
  </xdr:twoCellAnchor>
  <xdr:twoCellAnchor editAs="oneCell">
    <xdr:from>
      <xdr:col>116</xdr:col>
      <xdr:colOff>144779</xdr:colOff>
      <xdr:row>244</xdr:row>
      <xdr:rowOff>170499</xdr:rowOff>
    </xdr:from>
    <xdr:to>
      <xdr:col>129</xdr:col>
      <xdr:colOff>381000</xdr:colOff>
      <xdr:row>255</xdr:row>
      <xdr:rowOff>27164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35F0C7AA-8242-4082-A79D-2C18A8491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70582154" y="43747374"/>
          <a:ext cx="8130065" cy="1821196"/>
        </a:xfrm>
        <a:prstGeom prst="rect">
          <a:avLst/>
        </a:prstGeom>
      </xdr:spPr>
    </xdr:pic>
    <xdr:clientData/>
  </xdr:twoCellAnchor>
  <xdr:twoCellAnchor editAs="oneCell">
    <xdr:from>
      <xdr:col>116</xdr:col>
      <xdr:colOff>83343</xdr:colOff>
      <xdr:row>256</xdr:row>
      <xdr:rowOff>107157</xdr:rowOff>
    </xdr:from>
    <xdr:to>
      <xdr:col>129</xdr:col>
      <xdr:colOff>414813</xdr:colOff>
      <xdr:row>266</xdr:row>
      <xdr:rowOff>134987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A2483328-BC97-450F-8E42-A4B8D329F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70520718" y="45827157"/>
          <a:ext cx="8225314" cy="1813768"/>
        </a:xfrm>
        <a:prstGeom prst="rect">
          <a:avLst/>
        </a:prstGeom>
      </xdr:spPr>
    </xdr:pic>
    <xdr:clientData/>
  </xdr:twoCellAnchor>
  <xdr:twoCellAnchor editAs="oneCell">
    <xdr:from>
      <xdr:col>116</xdr:col>
      <xdr:colOff>148591</xdr:colOff>
      <xdr:row>268</xdr:row>
      <xdr:rowOff>103346</xdr:rowOff>
    </xdr:from>
    <xdr:to>
      <xdr:col>129</xdr:col>
      <xdr:colOff>312918</xdr:colOff>
      <xdr:row>278</xdr:row>
      <xdr:rowOff>69532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1C06B88-AEC5-4D91-9F78-EDBE296BD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70585966" y="47966471"/>
          <a:ext cx="8058171" cy="1752124"/>
        </a:xfrm>
        <a:prstGeom prst="rect">
          <a:avLst/>
        </a:prstGeom>
      </xdr:spPr>
    </xdr:pic>
    <xdr:clientData/>
  </xdr:twoCellAnchor>
  <xdr:twoCellAnchor editAs="oneCell">
    <xdr:from>
      <xdr:col>130</xdr:col>
      <xdr:colOff>535780</xdr:colOff>
      <xdr:row>171</xdr:row>
      <xdr:rowOff>11907</xdr:rowOff>
    </xdr:from>
    <xdr:to>
      <xdr:col>144</xdr:col>
      <xdr:colOff>97155</xdr:colOff>
      <xdr:row>193</xdr:row>
      <xdr:rowOff>165884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5E41664C-8E67-4734-9AAB-BF7DE59DC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79474218" y="30551438"/>
          <a:ext cx="8062437" cy="4083040"/>
        </a:xfrm>
        <a:prstGeom prst="rect">
          <a:avLst/>
        </a:prstGeom>
      </xdr:spPr>
    </xdr:pic>
    <xdr:clientData/>
  </xdr:twoCellAnchor>
  <xdr:twoCellAnchor editAs="oneCell">
    <xdr:from>
      <xdr:col>130</xdr:col>
      <xdr:colOff>190501</xdr:colOff>
      <xdr:row>195</xdr:row>
      <xdr:rowOff>114776</xdr:rowOff>
    </xdr:from>
    <xdr:to>
      <xdr:col>144</xdr:col>
      <xdr:colOff>391002</xdr:colOff>
      <xdr:row>206</xdr:row>
      <xdr:rowOff>85982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CBCB203D-E039-420E-98F0-68050315A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79128939" y="34940557"/>
          <a:ext cx="8701563" cy="1935738"/>
        </a:xfrm>
        <a:prstGeom prst="rect">
          <a:avLst/>
        </a:prstGeom>
      </xdr:spPr>
    </xdr:pic>
    <xdr:clientData/>
  </xdr:twoCellAnchor>
  <xdr:twoCellAnchor editAs="oneCell">
    <xdr:from>
      <xdr:col>130</xdr:col>
      <xdr:colOff>176689</xdr:colOff>
      <xdr:row>208</xdr:row>
      <xdr:rowOff>67627</xdr:rowOff>
    </xdr:from>
    <xdr:to>
      <xdr:col>144</xdr:col>
      <xdr:colOff>439286</xdr:colOff>
      <xdr:row>219</xdr:row>
      <xdr:rowOff>33814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1AE20619-3A33-44B9-B226-6DD736258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79115127" y="37215127"/>
          <a:ext cx="8763659" cy="1930718"/>
        </a:xfrm>
        <a:prstGeom prst="rect">
          <a:avLst/>
        </a:prstGeom>
      </xdr:spPr>
    </xdr:pic>
    <xdr:clientData/>
  </xdr:twoCellAnchor>
  <xdr:twoCellAnchor editAs="oneCell">
    <xdr:from>
      <xdr:col>130</xdr:col>
      <xdr:colOff>246220</xdr:colOff>
      <xdr:row>220</xdr:row>
      <xdr:rowOff>59055</xdr:rowOff>
    </xdr:from>
    <xdr:to>
      <xdr:col>144</xdr:col>
      <xdr:colOff>285447</xdr:colOff>
      <xdr:row>231</xdr:row>
      <xdr:rowOff>33813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1302BBED-A124-493C-9C5E-C5E0DAF22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79184658" y="39349680"/>
          <a:ext cx="8540289" cy="1939289"/>
        </a:xfrm>
        <a:prstGeom prst="rect">
          <a:avLst/>
        </a:prstGeom>
      </xdr:spPr>
    </xdr:pic>
    <xdr:clientData/>
  </xdr:twoCellAnchor>
  <xdr:twoCellAnchor editAs="oneCell">
    <xdr:from>
      <xdr:col>130</xdr:col>
      <xdr:colOff>150971</xdr:colOff>
      <xdr:row>232</xdr:row>
      <xdr:rowOff>103347</xdr:rowOff>
    </xdr:from>
    <xdr:to>
      <xdr:col>144</xdr:col>
      <xdr:colOff>414814</xdr:colOff>
      <xdr:row>243</xdr:row>
      <xdr:rowOff>135016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A45A4114-19D6-40CB-96F9-E78D1C719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79089409" y="41537097"/>
          <a:ext cx="8764905" cy="1996200"/>
        </a:xfrm>
        <a:prstGeom prst="rect">
          <a:avLst/>
        </a:prstGeom>
      </xdr:spPr>
    </xdr:pic>
    <xdr:clientData/>
  </xdr:twoCellAnchor>
  <xdr:twoCellAnchor editAs="oneCell">
    <xdr:from>
      <xdr:col>130</xdr:col>
      <xdr:colOff>190499</xdr:colOff>
      <xdr:row>244</xdr:row>
      <xdr:rowOff>168593</xdr:rowOff>
    </xdr:from>
    <xdr:to>
      <xdr:col>144</xdr:col>
      <xdr:colOff>346518</xdr:colOff>
      <xdr:row>255</xdr:row>
      <xdr:rowOff>158591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1C8693DF-1931-4C8D-995E-021DB208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79128937" y="43745468"/>
          <a:ext cx="8657081" cy="1954529"/>
        </a:xfrm>
        <a:prstGeom prst="rect">
          <a:avLst/>
        </a:prstGeom>
      </xdr:spPr>
    </xdr:pic>
    <xdr:clientData/>
  </xdr:twoCellAnchor>
  <xdr:twoCellAnchor editAs="oneCell">
    <xdr:from>
      <xdr:col>130</xdr:col>
      <xdr:colOff>166687</xdr:colOff>
      <xdr:row>256</xdr:row>
      <xdr:rowOff>79534</xdr:rowOff>
    </xdr:from>
    <xdr:to>
      <xdr:col>144</xdr:col>
      <xdr:colOff>392906</xdr:colOff>
      <xdr:row>267</xdr:row>
      <xdr:rowOff>109841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FA28BC1D-58AF-4203-8F35-279248D53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9105125" y="45799534"/>
          <a:ext cx="8727281" cy="1994838"/>
        </a:xfrm>
        <a:prstGeom prst="rect">
          <a:avLst/>
        </a:prstGeom>
      </xdr:spPr>
    </xdr:pic>
    <xdr:clientData/>
  </xdr:twoCellAnchor>
  <xdr:twoCellAnchor editAs="oneCell">
    <xdr:from>
      <xdr:col>130</xdr:col>
      <xdr:colOff>162401</xdr:colOff>
      <xdr:row>268</xdr:row>
      <xdr:rowOff>59531</xdr:rowOff>
    </xdr:from>
    <xdr:to>
      <xdr:col>144</xdr:col>
      <xdr:colOff>402907</xdr:colOff>
      <xdr:row>279</xdr:row>
      <xdr:rowOff>60489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D9FC7620-2FF6-43F6-B0DB-AF46EFA39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79100839" y="47922656"/>
          <a:ext cx="8741568" cy="1965489"/>
        </a:xfrm>
        <a:prstGeom prst="rect">
          <a:avLst/>
        </a:prstGeom>
      </xdr:spPr>
    </xdr:pic>
    <xdr:clientData/>
  </xdr:twoCellAnchor>
  <xdr:twoCellAnchor editAs="oneCell">
    <xdr:from>
      <xdr:col>145</xdr:col>
      <xdr:colOff>238126</xdr:colOff>
      <xdr:row>6</xdr:row>
      <xdr:rowOff>138588</xdr:rowOff>
    </xdr:from>
    <xdr:to>
      <xdr:col>158</xdr:col>
      <xdr:colOff>297656</xdr:colOff>
      <xdr:row>29</xdr:row>
      <xdr:rowOff>28120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59F89280-F108-4395-AC7B-4E0BBBBD0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88284845" y="1210151"/>
          <a:ext cx="7953374" cy="3997188"/>
        </a:xfrm>
        <a:prstGeom prst="rect">
          <a:avLst/>
        </a:prstGeom>
      </xdr:spPr>
    </xdr:pic>
    <xdr:clientData/>
  </xdr:twoCellAnchor>
  <xdr:twoCellAnchor editAs="oneCell">
    <xdr:from>
      <xdr:col>145</xdr:col>
      <xdr:colOff>150971</xdr:colOff>
      <xdr:row>31</xdr:row>
      <xdr:rowOff>105251</xdr:rowOff>
    </xdr:from>
    <xdr:to>
      <xdr:col>158</xdr:col>
      <xdr:colOff>487620</xdr:colOff>
      <xdr:row>49</xdr:row>
      <xdr:rowOff>71436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E8F34944-58BB-4027-BE03-72A64317C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8197690" y="5641657"/>
          <a:ext cx="8230493" cy="3180873"/>
        </a:xfrm>
        <a:prstGeom prst="rect">
          <a:avLst/>
        </a:prstGeom>
      </xdr:spPr>
    </xdr:pic>
    <xdr:clientData/>
  </xdr:twoCellAnchor>
  <xdr:twoCellAnchor editAs="oneCell">
    <xdr:from>
      <xdr:col>145</xdr:col>
      <xdr:colOff>127160</xdr:colOff>
      <xdr:row>52</xdr:row>
      <xdr:rowOff>35719</xdr:rowOff>
    </xdr:from>
    <xdr:to>
      <xdr:col>158</xdr:col>
      <xdr:colOff>531971</xdr:colOff>
      <xdr:row>70</xdr:row>
      <xdr:rowOff>36168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312FF041-AA35-4E41-A1DE-5FB09899A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88173879" y="9322594"/>
          <a:ext cx="8298655" cy="3215137"/>
        </a:xfrm>
        <a:prstGeom prst="rect">
          <a:avLst/>
        </a:prstGeom>
      </xdr:spPr>
    </xdr:pic>
    <xdr:clientData/>
  </xdr:twoCellAnchor>
  <xdr:twoCellAnchor editAs="oneCell">
    <xdr:from>
      <xdr:col>145</xdr:col>
      <xdr:colOff>146685</xdr:colOff>
      <xdr:row>72</xdr:row>
      <xdr:rowOff>35721</xdr:rowOff>
    </xdr:from>
    <xdr:to>
      <xdr:col>158</xdr:col>
      <xdr:colOff>456247</xdr:colOff>
      <xdr:row>90</xdr:row>
      <xdr:rowOff>17103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51566494-BFE8-4717-B452-4226BC930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8193404" y="12894471"/>
          <a:ext cx="8203406" cy="3196070"/>
        </a:xfrm>
        <a:prstGeom prst="rect">
          <a:avLst/>
        </a:prstGeom>
      </xdr:spPr>
    </xdr:pic>
    <xdr:clientData/>
  </xdr:twoCellAnchor>
  <xdr:twoCellAnchor editAs="oneCell">
    <xdr:from>
      <xdr:col>145</xdr:col>
      <xdr:colOff>154783</xdr:colOff>
      <xdr:row>92</xdr:row>
      <xdr:rowOff>59530</xdr:rowOff>
    </xdr:from>
    <xdr:to>
      <xdr:col>158</xdr:col>
      <xdr:colOff>458511</xdr:colOff>
      <xdr:row>110</xdr:row>
      <xdr:rowOff>49529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E8F6939-1D52-4406-A6B0-92AF1110D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88201502" y="16490155"/>
          <a:ext cx="8197572" cy="3204687"/>
        </a:xfrm>
        <a:prstGeom prst="rect">
          <a:avLst/>
        </a:prstGeom>
      </xdr:spPr>
    </xdr:pic>
    <xdr:clientData/>
  </xdr:twoCellAnchor>
  <xdr:twoCellAnchor editAs="oneCell">
    <xdr:from>
      <xdr:col>145</xdr:col>
      <xdr:colOff>174783</xdr:colOff>
      <xdr:row>111</xdr:row>
      <xdr:rowOff>170498</xdr:rowOff>
    </xdr:from>
    <xdr:to>
      <xdr:col>158</xdr:col>
      <xdr:colOff>384832</xdr:colOff>
      <xdr:row>129</xdr:row>
      <xdr:rowOff>107155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F3893359-2EFD-4E9E-A9E4-470752EE0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8221502" y="19994404"/>
          <a:ext cx="8103893" cy="3151345"/>
        </a:xfrm>
        <a:prstGeom prst="rect">
          <a:avLst/>
        </a:prstGeom>
      </xdr:spPr>
    </xdr:pic>
    <xdr:clientData/>
  </xdr:twoCellAnchor>
  <xdr:twoCellAnchor editAs="oneCell">
    <xdr:from>
      <xdr:col>145</xdr:col>
      <xdr:colOff>182404</xdr:colOff>
      <xdr:row>131</xdr:row>
      <xdr:rowOff>162879</xdr:rowOff>
    </xdr:from>
    <xdr:to>
      <xdr:col>158</xdr:col>
      <xdr:colOff>460533</xdr:colOff>
      <xdr:row>149</xdr:row>
      <xdr:rowOff>135090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624C9066-EDFE-4E9A-B6EC-D171C8AE4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88229123" y="23558660"/>
          <a:ext cx="8171973" cy="3186899"/>
        </a:xfrm>
        <a:prstGeom prst="rect">
          <a:avLst/>
        </a:prstGeom>
      </xdr:spPr>
    </xdr:pic>
    <xdr:clientData/>
  </xdr:twoCellAnchor>
  <xdr:twoCellAnchor editAs="oneCell">
    <xdr:from>
      <xdr:col>145</xdr:col>
      <xdr:colOff>95249</xdr:colOff>
      <xdr:row>150</xdr:row>
      <xdr:rowOff>63341</xdr:rowOff>
    </xdr:from>
    <xdr:to>
      <xdr:col>158</xdr:col>
      <xdr:colOff>491965</xdr:colOff>
      <xdr:row>168</xdr:row>
      <xdr:rowOff>12248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5C5806B1-5547-4494-BBBD-37F7E9B71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8141968" y="26852404"/>
          <a:ext cx="8290560" cy="3163594"/>
        </a:xfrm>
        <a:prstGeom prst="rect">
          <a:avLst/>
        </a:prstGeom>
      </xdr:spPr>
    </xdr:pic>
    <xdr:clientData/>
  </xdr:twoCellAnchor>
  <xdr:twoCellAnchor editAs="oneCell">
    <xdr:from>
      <xdr:col>159</xdr:col>
      <xdr:colOff>418624</xdr:colOff>
      <xdr:row>6</xdr:row>
      <xdr:rowOff>83342</xdr:rowOff>
    </xdr:from>
    <xdr:to>
      <xdr:col>173</xdr:col>
      <xdr:colOff>112871</xdr:colOff>
      <xdr:row>29</xdr:row>
      <xdr:rowOff>93160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B85EE7D7-39BB-42E8-8AA8-7FC265256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96966405" y="1154905"/>
          <a:ext cx="8195310" cy="4117474"/>
        </a:xfrm>
        <a:prstGeom prst="rect">
          <a:avLst/>
        </a:prstGeom>
      </xdr:spPr>
    </xdr:pic>
    <xdr:clientData/>
  </xdr:twoCellAnchor>
  <xdr:twoCellAnchor editAs="oneCell">
    <xdr:from>
      <xdr:col>159</xdr:col>
      <xdr:colOff>126683</xdr:colOff>
      <xdr:row>31</xdr:row>
      <xdr:rowOff>120968</xdr:rowOff>
    </xdr:from>
    <xdr:to>
      <xdr:col>173</xdr:col>
      <xdr:colOff>453096</xdr:colOff>
      <xdr:row>50</xdr:row>
      <xdr:rowOff>130967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F73B5DBB-ECA7-47B8-8710-2F2E668F5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6674464" y="5657374"/>
          <a:ext cx="8827476" cy="3403281"/>
        </a:xfrm>
        <a:prstGeom prst="rect">
          <a:avLst/>
        </a:prstGeom>
      </xdr:spPr>
    </xdr:pic>
    <xdr:clientData/>
  </xdr:twoCellAnchor>
  <xdr:twoCellAnchor editAs="oneCell">
    <xdr:from>
      <xdr:col>159</xdr:col>
      <xdr:colOff>186215</xdr:colOff>
      <xdr:row>52</xdr:row>
      <xdr:rowOff>29528</xdr:rowOff>
    </xdr:from>
    <xdr:to>
      <xdr:col>173</xdr:col>
      <xdr:colOff>377190</xdr:colOff>
      <xdr:row>71</xdr:row>
      <xdr:rowOff>41714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15783FEC-A2BF-457E-8EB7-5FFD5D9A2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6733996" y="9316403"/>
          <a:ext cx="8692038" cy="3405467"/>
        </a:xfrm>
        <a:prstGeom prst="rect">
          <a:avLst/>
        </a:prstGeom>
      </xdr:spPr>
    </xdr:pic>
    <xdr:clientData/>
  </xdr:twoCellAnchor>
  <xdr:twoCellAnchor editAs="oneCell">
    <xdr:from>
      <xdr:col>159</xdr:col>
      <xdr:colOff>256698</xdr:colOff>
      <xdr:row>72</xdr:row>
      <xdr:rowOff>140970</xdr:rowOff>
    </xdr:from>
    <xdr:to>
      <xdr:col>173</xdr:col>
      <xdr:colOff>319457</xdr:colOff>
      <xdr:row>91</xdr:row>
      <xdr:rowOff>112872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F6557353-D028-4896-99C0-CF9061FA5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6804479" y="12999720"/>
          <a:ext cx="8563822" cy="3365183"/>
        </a:xfrm>
        <a:prstGeom prst="rect">
          <a:avLst/>
        </a:prstGeom>
      </xdr:spPr>
    </xdr:pic>
    <xdr:clientData/>
  </xdr:twoCellAnchor>
  <xdr:twoCellAnchor editAs="oneCell">
    <xdr:from>
      <xdr:col>159</xdr:col>
      <xdr:colOff>206694</xdr:colOff>
      <xdr:row>92</xdr:row>
      <xdr:rowOff>87154</xdr:rowOff>
    </xdr:from>
    <xdr:to>
      <xdr:col>173</xdr:col>
      <xdr:colOff>363379</xdr:colOff>
      <xdr:row>111</xdr:row>
      <xdr:rowOff>92074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A96633F-0FBB-416B-A0AB-20AFFE7DF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6754475" y="16517779"/>
          <a:ext cx="8657748" cy="3398201"/>
        </a:xfrm>
        <a:prstGeom prst="rect">
          <a:avLst/>
        </a:prstGeom>
      </xdr:spPr>
    </xdr:pic>
    <xdr:clientData/>
  </xdr:twoCellAnchor>
  <xdr:twoCellAnchor editAs="oneCell">
    <xdr:from>
      <xdr:col>159</xdr:col>
      <xdr:colOff>327185</xdr:colOff>
      <xdr:row>112</xdr:row>
      <xdr:rowOff>43815</xdr:rowOff>
    </xdr:from>
    <xdr:to>
      <xdr:col>173</xdr:col>
      <xdr:colOff>224313</xdr:colOff>
      <xdr:row>130</xdr:row>
      <xdr:rowOff>132186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D1D682A4-F412-4BDE-B342-20B2E0469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6874966" y="20046315"/>
          <a:ext cx="8398191" cy="3303059"/>
        </a:xfrm>
        <a:prstGeom prst="rect">
          <a:avLst/>
        </a:prstGeom>
      </xdr:spPr>
    </xdr:pic>
    <xdr:clientData/>
  </xdr:twoCellAnchor>
  <xdr:twoCellAnchor editAs="oneCell">
    <xdr:from>
      <xdr:col>159</xdr:col>
      <xdr:colOff>233839</xdr:colOff>
      <xdr:row>131</xdr:row>
      <xdr:rowOff>134780</xdr:rowOff>
    </xdr:from>
    <xdr:to>
      <xdr:col>173</xdr:col>
      <xdr:colOff>250030</xdr:colOff>
      <xdr:row>150</xdr:row>
      <xdr:rowOff>23505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CBD47F3A-99A7-42F5-BA58-48263E9C4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96781620" y="23530561"/>
          <a:ext cx="8517254" cy="3282007"/>
        </a:xfrm>
        <a:prstGeom prst="rect">
          <a:avLst/>
        </a:prstGeom>
      </xdr:spPr>
    </xdr:pic>
    <xdr:clientData/>
  </xdr:twoCellAnchor>
  <xdr:twoCellAnchor editAs="oneCell">
    <xdr:from>
      <xdr:col>159</xdr:col>
      <xdr:colOff>301943</xdr:colOff>
      <xdr:row>150</xdr:row>
      <xdr:rowOff>91441</xdr:rowOff>
    </xdr:from>
    <xdr:to>
      <xdr:col>173</xdr:col>
      <xdr:colOff>226218</xdr:colOff>
      <xdr:row>168</xdr:row>
      <xdr:rowOff>103142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CBB1D2EF-F05A-419A-8F4B-568305E36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6849724" y="26880504"/>
          <a:ext cx="8425338" cy="3226388"/>
        </a:xfrm>
        <a:prstGeom prst="rect">
          <a:avLst/>
        </a:prstGeom>
      </xdr:spPr>
    </xdr:pic>
    <xdr:clientData/>
  </xdr:twoCellAnchor>
  <xdr:twoCellAnchor editAs="oneCell">
    <xdr:from>
      <xdr:col>145</xdr:col>
      <xdr:colOff>162878</xdr:colOff>
      <xdr:row>171</xdr:row>
      <xdr:rowOff>20002</xdr:rowOff>
    </xdr:from>
    <xdr:to>
      <xdr:col>158</xdr:col>
      <xdr:colOff>410349</xdr:colOff>
      <xdr:row>194</xdr:row>
      <xdr:rowOff>57626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8945C03E-BCF6-4C88-8EEF-D28D6AA50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8209597" y="30559533"/>
          <a:ext cx="8141315" cy="4145281"/>
        </a:xfrm>
        <a:prstGeom prst="rect">
          <a:avLst/>
        </a:prstGeom>
      </xdr:spPr>
    </xdr:pic>
    <xdr:clientData/>
  </xdr:twoCellAnchor>
  <xdr:twoCellAnchor editAs="oneCell">
    <xdr:from>
      <xdr:col>145</xdr:col>
      <xdr:colOff>162878</xdr:colOff>
      <xdr:row>195</xdr:row>
      <xdr:rowOff>166689</xdr:rowOff>
    </xdr:from>
    <xdr:to>
      <xdr:col>158</xdr:col>
      <xdr:colOff>440530</xdr:colOff>
      <xdr:row>206</xdr:row>
      <xdr:rowOff>32471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BFBC2B0-2FE0-43AA-AA08-413DE56C4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88209597" y="34992470"/>
          <a:ext cx="8171496" cy="1830314"/>
        </a:xfrm>
        <a:prstGeom prst="rect">
          <a:avLst/>
        </a:prstGeom>
      </xdr:spPr>
    </xdr:pic>
    <xdr:clientData/>
  </xdr:twoCellAnchor>
  <xdr:twoCellAnchor editAs="oneCell">
    <xdr:from>
      <xdr:col>145</xdr:col>
      <xdr:colOff>99059</xdr:colOff>
      <xdr:row>208</xdr:row>
      <xdr:rowOff>148592</xdr:rowOff>
    </xdr:from>
    <xdr:to>
      <xdr:col>158</xdr:col>
      <xdr:colOff>441704</xdr:colOff>
      <xdr:row>219</xdr:row>
      <xdr:rowOff>21908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F69BB1-E0D8-4D44-8F11-AA6A4E088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8145778" y="37296092"/>
          <a:ext cx="8236489" cy="1837847"/>
        </a:xfrm>
        <a:prstGeom prst="rect">
          <a:avLst/>
        </a:prstGeom>
      </xdr:spPr>
    </xdr:pic>
    <xdr:clientData/>
  </xdr:twoCellAnchor>
  <xdr:twoCellAnchor editAs="oneCell">
    <xdr:from>
      <xdr:col>145</xdr:col>
      <xdr:colOff>115252</xdr:colOff>
      <xdr:row>221</xdr:row>
      <xdr:rowOff>11906</xdr:rowOff>
    </xdr:from>
    <xdr:to>
      <xdr:col>158</xdr:col>
      <xdr:colOff>372903</xdr:colOff>
      <xdr:row>231</xdr:row>
      <xdr:rowOff>550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7683B638-598A-4357-B18A-D140E2E98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88161971" y="39481125"/>
          <a:ext cx="8151495" cy="1774581"/>
        </a:xfrm>
        <a:prstGeom prst="rect">
          <a:avLst/>
        </a:prstGeom>
      </xdr:spPr>
    </xdr:pic>
    <xdr:clientData/>
  </xdr:twoCellAnchor>
  <xdr:twoCellAnchor editAs="oneCell">
    <xdr:from>
      <xdr:col>145</xdr:col>
      <xdr:colOff>194310</xdr:colOff>
      <xdr:row>232</xdr:row>
      <xdr:rowOff>166688</xdr:rowOff>
    </xdr:from>
    <xdr:to>
      <xdr:col>158</xdr:col>
      <xdr:colOff>360996</xdr:colOff>
      <xdr:row>243</xdr:row>
      <xdr:rowOff>37947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492D555E-A912-40EF-8414-987AD1E23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88241029" y="41600438"/>
          <a:ext cx="8060530" cy="1835790"/>
        </a:xfrm>
        <a:prstGeom prst="rect">
          <a:avLst/>
        </a:prstGeom>
      </xdr:spPr>
    </xdr:pic>
    <xdr:clientData/>
  </xdr:twoCellAnchor>
  <xdr:twoCellAnchor editAs="oneCell">
    <xdr:from>
      <xdr:col>145</xdr:col>
      <xdr:colOff>119539</xdr:colOff>
      <xdr:row>245</xdr:row>
      <xdr:rowOff>47625</xdr:rowOff>
    </xdr:from>
    <xdr:to>
      <xdr:col>158</xdr:col>
      <xdr:colOff>371030</xdr:colOff>
      <xdr:row>255</xdr:row>
      <xdr:rowOff>103346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3E6A1565-278A-4583-814E-D1829866A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8166258" y="43803094"/>
          <a:ext cx="8145335" cy="1841658"/>
        </a:xfrm>
        <a:prstGeom prst="rect">
          <a:avLst/>
        </a:prstGeom>
      </xdr:spPr>
    </xdr:pic>
    <xdr:clientData/>
  </xdr:twoCellAnchor>
  <xdr:twoCellAnchor editAs="oneCell">
    <xdr:from>
      <xdr:col>145</xdr:col>
      <xdr:colOff>164783</xdr:colOff>
      <xdr:row>257</xdr:row>
      <xdr:rowOff>41434</xdr:rowOff>
    </xdr:from>
    <xdr:to>
      <xdr:col>158</xdr:col>
      <xdr:colOff>407523</xdr:colOff>
      <xdr:row>267</xdr:row>
      <xdr:rowOff>39529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1299E599-E82C-42F7-80B0-F49FC3AC5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88211502" y="45940028"/>
          <a:ext cx="8136584" cy="1784032"/>
        </a:xfrm>
        <a:prstGeom prst="rect">
          <a:avLst/>
        </a:prstGeom>
      </xdr:spPr>
    </xdr:pic>
    <xdr:clientData/>
  </xdr:twoCellAnchor>
  <xdr:twoCellAnchor editAs="oneCell">
    <xdr:from>
      <xdr:col>145</xdr:col>
      <xdr:colOff>65248</xdr:colOff>
      <xdr:row>268</xdr:row>
      <xdr:rowOff>95250</xdr:rowOff>
    </xdr:from>
    <xdr:to>
      <xdr:col>158</xdr:col>
      <xdr:colOff>498159</xdr:colOff>
      <xdr:row>278</xdr:row>
      <xdr:rowOff>123892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9261780A-AF08-43F9-85CA-B7F4F719E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88111967" y="47958375"/>
          <a:ext cx="8326755" cy="1814580"/>
        </a:xfrm>
        <a:prstGeom prst="rect">
          <a:avLst/>
        </a:prstGeom>
      </xdr:spPr>
    </xdr:pic>
    <xdr:clientData/>
  </xdr:twoCellAnchor>
  <xdr:twoCellAnchor editAs="oneCell">
    <xdr:from>
      <xdr:col>159</xdr:col>
      <xdr:colOff>468155</xdr:colOff>
      <xdr:row>171</xdr:row>
      <xdr:rowOff>53340</xdr:rowOff>
    </xdr:from>
    <xdr:to>
      <xdr:col>173</xdr:col>
      <xdr:colOff>23609</xdr:colOff>
      <xdr:row>194</xdr:row>
      <xdr:rowOff>20002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661F96A7-6545-47BE-9C86-3E16120EF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7015936" y="30592871"/>
          <a:ext cx="8056517" cy="4074319"/>
        </a:xfrm>
        <a:prstGeom prst="rect">
          <a:avLst/>
        </a:prstGeom>
      </xdr:spPr>
    </xdr:pic>
    <xdr:clientData/>
  </xdr:twoCellAnchor>
  <xdr:twoCellAnchor editAs="oneCell">
    <xdr:from>
      <xdr:col>159</xdr:col>
      <xdr:colOff>146684</xdr:colOff>
      <xdr:row>195</xdr:row>
      <xdr:rowOff>126684</xdr:rowOff>
    </xdr:from>
    <xdr:to>
      <xdr:col>173</xdr:col>
      <xdr:colOff>420528</xdr:colOff>
      <xdr:row>206</xdr:row>
      <xdr:rowOff>153422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9B7752C5-6532-46BE-9524-76B4F14A8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96694465" y="34952465"/>
          <a:ext cx="8774907" cy="1991270"/>
        </a:xfrm>
        <a:prstGeom prst="rect">
          <a:avLst/>
        </a:prstGeom>
      </xdr:spPr>
    </xdr:pic>
    <xdr:clientData/>
  </xdr:twoCellAnchor>
  <xdr:twoCellAnchor editAs="oneCell">
    <xdr:from>
      <xdr:col>159</xdr:col>
      <xdr:colOff>134779</xdr:colOff>
      <xdr:row>208</xdr:row>
      <xdr:rowOff>134779</xdr:rowOff>
    </xdr:from>
    <xdr:to>
      <xdr:col>173</xdr:col>
      <xdr:colOff>412909</xdr:colOff>
      <xdr:row>219</xdr:row>
      <xdr:rowOff>164506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053B408A-C119-438E-BF35-331E5FD2F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6682560" y="37282279"/>
          <a:ext cx="8779193" cy="1994258"/>
        </a:xfrm>
        <a:prstGeom prst="rect">
          <a:avLst/>
        </a:prstGeom>
      </xdr:spPr>
    </xdr:pic>
    <xdr:clientData/>
  </xdr:twoCellAnchor>
  <xdr:twoCellAnchor editAs="oneCell">
    <xdr:from>
      <xdr:col>159</xdr:col>
      <xdr:colOff>214313</xdr:colOff>
      <xdr:row>221</xdr:row>
      <xdr:rowOff>8096</xdr:rowOff>
    </xdr:from>
    <xdr:to>
      <xdr:col>173</xdr:col>
      <xdr:colOff>370999</xdr:colOff>
      <xdr:row>231</xdr:row>
      <xdr:rowOff>157331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9DF8D878-A7A5-429C-8B3D-11C888955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6762094" y="39477315"/>
          <a:ext cx="8657749" cy="1935172"/>
        </a:xfrm>
        <a:prstGeom prst="rect">
          <a:avLst/>
        </a:prstGeom>
      </xdr:spPr>
    </xdr:pic>
    <xdr:clientData/>
  </xdr:twoCellAnchor>
  <xdr:twoCellAnchor editAs="oneCell">
    <xdr:from>
      <xdr:col>159</xdr:col>
      <xdr:colOff>250032</xdr:colOff>
      <xdr:row>232</xdr:row>
      <xdr:rowOff>127158</xdr:rowOff>
    </xdr:from>
    <xdr:to>
      <xdr:col>173</xdr:col>
      <xdr:colOff>408748</xdr:colOff>
      <xdr:row>243</xdr:row>
      <xdr:rowOff>130968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26C7FE62-87D5-4FEE-BB30-136CE744B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6797813" y="41560908"/>
          <a:ext cx="8659779" cy="1968341"/>
        </a:xfrm>
        <a:prstGeom prst="rect">
          <a:avLst/>
        </a:prstGeom>
      </xdr:spPr>
    </xdr:pic>
    <xdr:clientData/>
  </xdr:twoCellAnchor>
  <xdr:twoCellAnchor editAs="oneCell">
    <xdr:from>
      <xdr:col>159</xdr:col>
      <xdr:colOff>190500</xdr:colOff>
      <xdr:row>245</xdr:row>
      <xdr:rowOff>107157</xdr:rowOff>
    </xdr:from>
    <xdr:to>
      <xdr:col>173</xdr:col>
      <xdr:colOff>365284</xdr:colOff>
      <xdr:row>256</xdr:row>
      <xdr:rowOff>42159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8425F8D8-8AB7-43A0-9FB9-A9CCD4603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6738281" y="43862626"/>
          <a:ext cx="8675847" cy="1899533"/>
        </a:xfrm>
        <a:prstGeom prst="rect">
          <a:avLst/>
        </a:prstGeom>
      </xdr:spPr>
    </xdr:pic>
    <xdr:clientData/>
  </xdr:twoCellAnchor>
  <xdr:twoCellAnchor editAs="oneCell">
    <xdr:from>
      <xdr:col>159</xdr:col>
      <xdr:colOff>130970</xdr:colOff>
      <xdr:row>256</xdr:row>
      <xdr:rowOff>170497</xdr:rowOff>
    </xdr:from>
    <xdr:to>
      <xdr:col>173</xdr:col>
      <xdr:colOff>484347</xdr:colOff>
      <xdr:row>268</xdr:row>
      <xdr:rowOff>762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DBC44603-34D2-47C6-A4BF-EF7450F1F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6678751" y="45890497"/>
          <a:ext cx="8854440" cy="1973390"/>
        </a:xfrm>
        <a:prstGeom prst="rect">
          <a:avLst/>
        </a:prstGeom>
      </xdr:spPr>
    </xdr:pic>
    <xdr:clientData/>
  </xdr:twoCellAnchor>
  <xdr:twoCellAnchor editAs="oneCell">
    <xdr:from>
      <xdr:col>159</xdr:col>
      <xdr:colOff>164308</xdr:colOff>
      <xdr:row>268</xdr:row>
      <xdr:rowOff>75248</xdr:rowOff>
    </xdr:from>
    <xdr:to>
      <xdr:col>173</xdr:col>
      <xdr:colOff>355283</xdr:colOff>
      <xdr:row>279</xdr:row>
      <xdr:rowOff>47587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1EA9FAFB-64CC-4EFD-93C9-7BC054317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6712089" y="47938373"/>
          <a:ext cx="8692038" cy="1936870"/>
        </a:xfrm>
        <a:prstGeom prst="rect">
          <a:avLst/>
        </a:prstGeom>
      </xdr:spPr>
    </xdr:pic>
    <xdr:clientData/>
  </xdr:twoCellAnchor>
  <xdr:twoCellAnchor editAs="oneCell">
    <xdr:from>
      <xdr:col>174</xdr:col>
      <xdr:colOff>250507</xdr:colOff>
      <xdr:row>7</xdr:row>
      <xdr:rowOff>15718</xdr:rowOff>
    </xdr:from>
    <xdr:to>
      <xdr:col>187</xdr:col>
      <xdr:colOff>213292</xdr:colOff>
      <xdr:row>29</xdr:row>
      <xdr:rowOff>47625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97E02758-46AC-4991-9D7B-910A35FF9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05906570" y="1265874"/>
          <a:ext cx="7856628" cy="3960970"/>
        </a:xfrm>
        <a:prstGeom prst="rect">
          <a:avLst/>
        </a:prstGeom>
      </xdr:spPr>
    </xdr:pic>
    <xdr:clientData/>
  </xdr:twoCellAnchor>
  <xdr:twoCellAnchor editAs="oneCell">
    <xdr:from>
      <xdr:col>174</xdr:col>
      <xdr:colOff>184308</xdr:colOff>
      <xdr:row>31</xdr:row>
      <xdr:rowOff>127159</xdr:rowOff>
    </xdr:from>
    <xdr:to>
      <xdr:col>187</xdr:col>
      <xdr:colOff>410658</xdr:colOff>
      <xdr:row>49</xdr:row>
      <xdr:rowOff>99059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E403AD5C-5EE0-46E3-AB53-F875CC033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05840371" y="5663565"/>
          <a:ext cx="8120193" cy="3186588"/>
        </a:xfrm>
        <a:prstGeom prst="rect">
          <a:avLst/>
        </a:prstGeom>
      </xdr:spPr>
    </xdr:pic>
    <xdr:clientData/>
  </xdr:twoCellAnchor>
  <xdr:twoCellAnchor editAs="oneCell">
    <xdr:from>
      <xdr:col>174</xdr:col>
      <xdr:colOff>150495</xdr:colOff>
      <xdr:row>52</xdr:row>
      <xdr:rowOff>105251</xdr:rowOff>
    </xdr:from>
    <xdr:to>
      <xdr:col>187</xdr:col>
      <xdr:colOff>510803</xdr:colOff>
      <xdr:row>70</xdr:row>
      <xdr:rowOff>166686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15071934-6471-400E-99A0-D4B8BF3EE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05806558" y="9392126"/>
          <a:ext cx="8254151" cy="3276123"/>
        </a:xfrm>
        <a:prstGeom prst="rect">
          <a:avLst/>
        </a:prstGeom>
      </xdr:spPr>
    </xdr:pic>
    <xdr:clientData/>
  </xdr:twoCellAnchor>
  <xdr:twoCellAnchor editAs="oneCell">
    <xdr:from>
      <xdr:col>174</xdr:col>
      <xdr:colOff>152399</xdr:colOff>
      <xdr:row>73</xdr:row>
      <xdr:rowOff>55722</xdr:rowOff>
    </xdr:from>
    <xdr:to>
      <xdr:col>187</xdr:col>
      <xdr:colOff>459570</xdr:colOff>
      <xdr:row>91</xdr:row>
      <xdr:rowOff>51435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8CFFDA04-C476-49A9-8F57-FEE46D56A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105808462" y="13093066"/>
          <a:ext cx="8201014" cy="3210400"/>
        </a:xfrm>
        <a:prstGeom prst="rect">
          <a:avLst/>
        </a:prstGeom>
      </xdr:spPr>
    </xdr:pic>
    <xdr:clientData/>
  </xdr:twoCellAnchor>
  <xdr:twoCellAnchor editAs="oneCell">
    <xdr:from>
      <xdr:col>174</xdr:col>
      <xdr:colOff>134778</xdr:colOff>
      <xdr:row>93</xdr:row>
      <xdr:rowOff>59531</xdr:rowOff>
    </xdr:from>
    <xdr:to>
      <xdr:col>187</xdr:col>
      <xdr:colOff>379095</xdr:colOff>
      <xdr:row>111</xdr:row>
      <xdr:rowOff>23682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7731ECDF-B30F-490E-B46E-018ABD806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105790841" y="16668750"/>
          <a:ext cx="8138160" cy="3178838"/>
        </a:xfrm>
        <a:prstGeom prst="rect">
          <a:avLst/>
        </a:prstGeom>
      </xdr:spPr>
    </xdr:pic>
    <xdr:clientData/>
  </xdr:twoCellAnchor>
  <xdr:twoCellAnchor editAs="oneCell">
    <xdr:from>
      <xdr:col>174</xdr:col>
      <xdr:colOff>170020</xdr:colOff>
      <xdr:row>112</xdr:row>
      <xdr:rowOff>126683</xdr:rowOff>
    </xdr:from>
    <xdr:to>
      <xdr:col>187</xdr:col>
      <xdr:colOff>416718</xdr:colOff>
      <xdr:row>130</xdr:row>
      <xdr:rowOff>84123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26D76BA7-3342-4B39-978E-87F7FA84C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105826083" y="20129183"/>
          <a:ext cx="8140541" cy="3172128"/>
        </a:xfrm>
        <a:prstGeom prst="rect">
          <a:avLst/>
        </a:prstGeom>
      </xdr:spPr>
    </xdr:pic>
    <xdr:clientData/>
  </xdr:twoCellAnchor>
  <xdr:twoCellAnchor editAs="oneCell">
    <xdr:from>
      <xdr:col>174</xdr:col>
      <xdr:colOff>152876</xdr:colOff>
      <xdr:row>132</xdr:row>
      <xdr:rowOff>51436</xdr:rowOff>
    </xdr:from>
    <xdr:to>
      <xdr:col>187</xdr:col>
      <xdr:colOff>391002</xdr:colOff>
      <xdr:row>149</xdr:row>
      <xdr:rowOff>151257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32533A3-E1EB-43BE-9A9F-FCC43AF8E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105808939" y="23625811"/>
          <a:ext cx="8131969" cy="3135915"/>
        </a:xfrm>
        <a:prstGeom prst="rect">
          <a:avLst/>
        </a:prstGeom>
      </xdr:spPr>
    </xdr:pic>
    <xdr:clientData/>
  </xdr:twoCellAnchor>
  <xdr:twoCellAnchor editAs="oneCell">
    <xdr:from>
      <xdr:col>174</xdr:col>
      <xdr:colOff>289560</xdr:colOff>
      <xdr:row>150</xdr:row>
      <xdr:rowOff>119062</xdr:rowOff>
    </xdr:from>
    <xdr:to>
      <xdr:col>187</xdr:col>
      <xdr:colOff>258128</xdr:colOff>
      <xdr:row>167</xdr:row>
      <xdr:rowOff>139163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9812ACF4-203B-4D6F-9BC0-415061F37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05945623" y="26908125"/>
          <a:ext cx="7862411" cy="3056194"/>
        </a:xfrm>
        <a:prstGeom prst="rect">
          <a:avLst/>
        </a:prstGeom>
      </xdr:spPr>
    </xdr:pic>
    <xdr:clientData/>
  </xdr:twoCellAnchor>
  <xdr:twoCellAnchor editAs="oneCell">
    <xdr:from>
      <xdr:col>189</xdr:col>
      <xdr:colOff>36196</xdr:colOff>
      <xdr:row>6</xdr:row>
      <xdr:rowOff>121443</xdr:rowOff>
    </xdr:from>
    <xdr:to>
      <xdr:col>202</xdr:col>
      <xdr:colOff>11907</xdr:colOff>
      <xdr:row>29</xdr:row>
      <xdr:rowOff>15671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0240EC51-D116-4186-905A-85172205E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114800540" y="1193006"/>
          <a:ext cx="7869555" cy="4001884"/>
        </a:xfrm>
        <a:prstGeom prst="rect">
          <a:avLst/>
        </a:prstGeom>
      </xdr:spPr>
    </xdr:pic>
    <xdr:clientData/>
  </xdr:twoCellAnchor>
  <xdr:twoCellAnchor editAs="oneCell">
    <xdr:from>
      <xdr:col>188</xdr:col>
      <xdr:colOff>190500</xdr:colOff>
      <xdr:row>31</xdr:row>
      <xdr:rowOff>67628</xdr:rowOff>
    </xdr:from>
    <xdr:to>
      <xdr:col>202</xdr:col>
      <xdr:colOff>427341</xdr:colOff>
      <xdr:row>50</xdr:row>
      <xdr:rowOff>49530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FC7856FE-4164-4B63-9EBD-ABABEBA4E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114347625" y="5604034"/>
          <a:ext cx="8737904" cy="3375184"/>
        </a:xfrm>
        <a:prstGeom prst="rect">
          <a:avLst/>
        </a:prstGeom>
      </xdr:spPr>
    </xdr:pic>
    <xdr:clientData/>
  </xdr:twoCellAnchor>
  <xdr:twoCellAnchor editAs="oneCell">
    <xdr:from>
      <xdr:col>188</xdr:col>
      <xdr:colOff>150494</xdr:colOff>
      <xdr:row>52</xdr:row>
      <xdr:rowOff>71438</xdr:rowOff>
    </xdr:from>
    <xdr:to>
      <xdr:col>202</xdr:col>
      <xdr:colOff>412908</xdr:colOff>
      <xdr:row>71</xdr:row>
      <xdr:rowOff>96627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58B5D6E3-84B7-464A-B5E0-E10C4D4DC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114307619" y="9358313"/>
          <a:ext cx="8763477" cy="3418470"/>
        </a:xfrm>
        <a:prstGeom prst="rect">
          <a:avLst/>
        </a:prstGeom>
      </xdr:spPr>
    </xdr:pic>
    <xdr:clientData/>
  </xdr:twoCellAnchor>
  <xdr:twoCellAnchor editAs="oneCell">
    <xdr:from>
      <xdr:col>188</xdr:col>
      <xdr:colOff>186212</xdr:colOff>
      <xdr:row>73</xdr:row>
      <xdr:rowOff>55243</xdr:rowOff>
    </xdr:from>
    <xdr:to>
      <xdr:col>202</xdr:col>
      <xdr:colOff>392904</xdr:colOff>
      <xdr:row>92</xdr:row>
      <xdr:rowOff>7240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56ED43B7-443A-403C-9DE5-FDE0F11E8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114343337" y="13092587"/>
          <a:ext cx="8707755" cy="3345278"/>
        </a:xfrm>
        <a:prstGeom prst="rect">
          <a:avLst/>
        </a:prstGeom>
      </xdr:spPr>
    </xdr:pic>
    <xdr:clientData/>
  </xdr:twoCellAnchor>
  <xdr:twoCellAnchor editAs="oneCell">
    <xdr:from>
      <xdr:col>188</xdr:col>
      <xdr:colOff>260032</xdr:colOff>
      <xdr:row>93</xdr:row>
      <xdr:rowOff>105250</xdr:rowOff>
    </xdr:from>
    <xdr:to>
      <xdr:col>202</xdr:col>
      <xdr:colOff>310895</xdr:colOff>
      <xdr:row>112</xdr:row>
      <xdr:rowOff>35718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19B09E38-C426-4D56-A0AF-6EED165DB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14417157" y="16714469"/>
          <a:ext cx="8551926" cy="3323749"/>
        </a:xfrm>
        <a:prstGeom prst="rect">
          <a:avLst/>
        </a:prstGeom>
      </xdr:spPr>
    </xdr:pic>
    <xdr:clientData/>
  </xdr:twoCellAnchor>
  <xdr:twoCellAnchor editAs="oneCell">
    <xdr:from>
      <xdr:col>188</xdr:col>
      <xdr:colOff>329088</xdr:colOff>
      <xdr:row>112</xdr:row>
      <xdr:rowOff>154781</xdr:rowOff>
    </xdr:from>
    <xdr:to>
      <xdr:col>202</xdr:col>
      <xdr:colOff>250030</xdr:colOff>
      <xdr:row>131</xdr:row>
      <xdr:rowOff>2073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D6170DD5-3645-47C6-B0D9-C40282ED4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114486213" y="20157281"/>
          <a:ext cx="8422005" cy="3240573"/>
        </a:xfrm>
        <a:prstGeom prst="rect">
          <a:avLst/>
        </a:prstGeom>
      </xdr:spPr>
    </xdr:pic>
    <xdr:clientData/>
  </xdr:twoCellAnchor>
  <xdr:twoCellAnchor editAs="oneCell">
    <xdr:from>
      <xdr:col>188</xdr:col>
      <xdr:colOff>466250</xdr:colOff>
      <xdr:row>132</xdr:row>
      <xdr:rowOff>49528</xdr:rowOff>
    </xdr:from>
    <xdr:to>
      <xdr:col>202</xdr:col>
      <xdr:colOff>305687</xdr:colOff>
      <xdr:row>150</xdr:row>
      <xdr:rowOff>59530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08B81268-DC8B-4BD4-9512-7030635BD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14623375" y="23623903"/>
          <a:ext cx="8340500" cy="3224690"/>
        </a:xfrm>
        <a:prstGeom prst="rect">
          <a:avLst/>
        </a:prstGeom>
      </xdr:spPr>
    </xdr:pic>
    <xdr:clientData/>
  </xdr:twoCellAnchor>
  <xdr:twoCellAnchor editAs="oneCell">
    <xdr:from>
      <xdr:col>188</xdr:col>
      <xdr:colOff>569596</xdr:colOff>
      <xdr:row>150</xdr:row>
      <xdr:rowOff>150496</xdr:rowOff>
    </xdr:from>
    <xdr:to>
      <xdr:col>202</xdr:col>
      <xdr:colOff>25717</xdr:colOff>
      <xdr:row>168</xdr:row>
      <xdr:rowOff>4771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6B0F6F3E-BDFA-40BE-AFAC-CD581431C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114726721" y="26939559"/>
          <a:ext cx="7957184" cy="3068962"/>
        </a:xfrm>
        <a:prstGeom prst="rect">
          <a:avLst/>
        </a:prstGeom>
      </xdr:spPr>
    </xdr:pic>
    <xdr:clientData/>
  </xdr:twoCellAnchor>
  <xdr:twoCellAnchor editAs="oneCell">
    <xdr:from>
      <xdr:col>174</xdr:col>
      <xdr:colOff>228598</xdr:colOff>
      <xdr:row>171</xdr:row>
      <xdr:rowOff>63818</xdr:rowOff>
    </xdr:from>
    <xdr:to>
      <xdr:col>187</xdr:col>
      <xdr:colOff>306904</xdr:colOff>
      <xdr:row>193</xdr:row>
      <xdr:rowOff>154781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F1C69F93-7301-4B41-8E8C-22AB1231E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105884661" y="30603349"/>
          <a:ext cx="7972149" cy="4020026"/>
        </a:xfrm>
        <a:prstGeom prst="rect">
          <a:avLst/>
        </a:prstGeom>
      </xdr:spPr>
    </xdr:pic>
    <xdr:clientData/>
  </xdr:twoCellAnchor>
  <xdr:twoCellAnchor editAs="oneCell">
    <xdr:from>
      <xdr:col>174</xdr:col>
      <xdr:colOff>99537</xdr:colOff>
      <xdr:row>196</xdr:row>
      <xdr:rowOff>23813</xdr:rowOff>
    </xdr:from>
    <xdr:to>
      <xdr:col>187</xdr:col>
      <xdr:colOff>500064</xdr:colOff>
      <xdr:row>206</xdr:row>
      <xdr:rowOff>90198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3A7294E8-47BE-4001-B56B-BF19B0EDD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105755600" y="35028188"/>
          <a:ext cx="8294370" cy="1852323"/>
        </a:xfrm>
        <a:prstGeom prst="rect">
          <a:avLst/>
        </a:prstGeom>
      </xdr:spPr>
    </xdr:pic>
    <xdr:clientData/>
  </xdr:twoCellAnchor>
  <xdr:twoCellAnchor editAs="oneCell">
    <xdr:from>
      <xdr:col>174</xdr:col>
      <xdr:colOff>83343</xdr:colOff>
      <xdr:row>209</xdr:row>
      <xdr:rowOff>27623</xdr:rowOff>
    </xdr:from>
    <xdr:to>
      <xdr:col>187</xdr:col>
      <xdr:colOff>492111</xdr:colOff>
      <xdr:row>219</xdr:row>
      <xdr:rowOff>134779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E15AA105-A808-45E9-B854-560695AC3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05739406" y="37353717"/>
          <a:ext cx="8302611" cy="1893093"/>
        </a:xfrm>
        <a:prstGeom prst="rect">
          <a:avLst/>
        </a:prstGeom>
      </xdr:spPr>
    </xdr:pic>
    <xdr:clientData/>
  </xdr:twoCellAnchor>
  <xdr:twoCellAnchor editAs="oneCell">
    <xdr:from>
      <xdr:col>174</xdr:col>
      <xdr:colOff>172404</xdr:colOff>
      <xdr:row>221</xdr:row>
      <xdr:rowOff>97155</xdr:rowOff>
    </xdr:from>
    <xdr:to>
      <xdr:col>187</xdr:col>
      <xdr:colOff>439494</xdr:colOff>
      <xdr:row>231</xdr:row>
      <xdr:rowOff>105251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6BCB7022-48FF-4F24-B62D-0BBC7D381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05828467" y="39566374"/>
          <a:ext cx="8160933" cy="1794033"/>
        </a:xfrm>
        <a:prstGeom prst="rect">
          <a:avLst/>
        </a:prstGeom>
      </xdr:spPr>
    </xdr:pic>
    <xdr:clientData/>
  </xdr:twoCellAnchor>
  <xdr:twoCellAnchor editAs="oneCell">
    <xdr:from>
      <xdr:col>174</xdr:col>
      <xdr:colOff>174307</xdr:colOff>
      <xdr:row>233</xdr:row>
      <xdr:rowOff>139065</xdr:rowOff>
    </xdr:from>
    <xdr:to>
      <xdr:col>187</xdr:col>
      <xdr:colOff>325279</xdr:colOff>
      <xdr:row>243</xdr:row>
      <xdr:rowOff>136857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D166206D-5E95-440C-ABA6-7F27B1A30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05830370" y="41751409"/>
          <a:ext cx="8044815" cy="1783729"/>
        </a:xfrm>
        <a:prstGeom prst="rect">
          <a:avLst/>
        </a:prstGeom>
      </xdr:spPr>
    </xdr:pic>
    <xdr:clientData/>
  </xdr:twoCellAnchor>
  <xdr:twoCellAnchor editAs="oneCell">
    <xdr:from>
      <xdr:col>174</xdr:col>
      <xdr:colOff>148589</xdr:colOff>
      <xdr:row>245</xdr:row>
      <xdr:rowOff>117158</xdr:rowOff>
    </xdr:from>
    <xdr:to>
      <xdr:col>187</xdr:col>
      <xdr:colOff>500062</xdr:colOff>
      <xdr:row>256</xdr:row>
      <xdr:rowOff>44753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2A030028-9764-4EC5-83F8-A002A67F6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05804652" y="43872627"/>
          <a:ext cx="8245316" cy="1892126"/>
        </a:xfrm>
        <a:prstGeom prst="rect">
          <a:avLst/>
        </a:prstGeom>
      </xdr:spPr>
    </xdr:pic>
    <xdr:clientData/>
  </xdr:twoCellAnchor>
  <xdr:twoCellAnchor editAs="oneCell">
    <xdr:from>
      <xdr:col>174</xdr:col>
      <xdr:colOff>150497</xdr:colOff>
      <xdr:row>257</xdr:row>
      <xdr:rowOff>71438</xdr:rowOff>
    </xdr:from>
    <xdr:to>
      <xdr:col>187</xdr:col>
      <xdr:colOff>392908</xdr:colOff>
      <xdr:row>267</xdr:row>
      <xdr:rowOff>144268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1E3D2796-BB6C-4033-B210-60CC3C528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105806560" y="45970032"/>
          <a:ext cx="8136254" cy="1858767"/>
        </a:xfrm>
        <a:prstGeom prst="rect">
          <a:avLst/>
        </a:prstGeom>
      </xdr:spPr>
    </xdr:pic>
    <xdr:clientData/>
  </xdr:twoCellAnchor>
  <xdr:twoCellAnchor editAs="oneCell">
    <xdr:from>
      <xdr:col>174</xdr:col>
      <xdr:colOff>139065</xdr:colOff>
      <xdr:row>269</xdr:row>
      <xdr:rowOff>11907</xdr:rowOff>
    </xdr:from>
    <xdr:to>
      <xdr:col>187</xdr:col>
      <xdr:colOff>381000</xdr:colOff>
      <xdr:row>279</xdr:row>
      <xdr:rowOff>35097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B9C6AD4D-46C6-45C1-AF90-159626BB2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105795128" y="48053626"/>
          <a:ext cx="8135778" cy="1809127"/>
        </a:xfrm>
        <a:prstGeom prst="rect">
          <a:avLst/>
        </a:prstGeom>
      </xdr:spPr>
    </xdr:pic>
    <xdr:clientData/>
  </xdr:twoCellAnchor>
  <xdr:twoCellAnchor editAs="oneCell">
    <xdr:from>
      <xdr:col>188</xdr:col>
      <xdr:colOff>585787</xdr:colOff>
      <xdr:row>171</xdr:row>
      <xdr:rowOff>83344</xdr:rowOff>
    </xdr:from>
    <xdr:to>
      <xdr:col>201</xdr:col>
      <xdr:colOff>595313</xdr:colOff>
      <xdr:row>194</xdr:row>
      <xdr:rowOff>1834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63A43A85-909A-4334-B4C9-EC41BB783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114742912" y="30622875"/>
          <a:ext cx="7903370" cy="4026147"/>
        </a:xfrm>
        <a:prstGeom prst="rect">
          <a:avLst/>
        </a:prstGeom>
      </xdr:spPr>
    </xdr:pic>
    <xdr:clientData/>
  </xdr:twoCellAnchor>
  <xdr:twoCellAnchor editAs="oneCell">
    <xdr:from>
      <xdr:col>188</xdr:col>
      <xdr:colOff>138590</xdr:colOff>
      <xdr:row>196</xdr:row>
      <xdr:rowOff>11907</xdr:rowOff>
    </xdr:from>
    <xdr:to>
      <xdr:col>202</xdr:col>
      <xdr:colOff>401002</xdr:colOff>
      <xdr:row>207</xdr:row>
      <xdr:rowOff>15524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EFB614AD-E0AB-428F-8B19-C5F9A7D7E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114295715" y="35016282"/>
          <a:ext cx="8763475" cy="1968148"/>
        </a:xfrm>
        <a:prstGeom prst="rect">
          <a:avLst/>
        </a:prstGeom>
      </xdr:spPr>
    </xdr:pic>
    <xdr:clientData/>
  </xdr:twoCellAnchor>
  <xdr:twoCellAnchor editAs="oneCell">
    <xdr:from>
      <xdr:col>188</xdr:col>
      <xdr:colOff>122397</xdr:colOff>
      <xdr:row>209</xdr:row>
      <xdr:rowOff>8096</xdr:rowOff>
    </xdr:from>
    <xdr:to>
      <xdr:col>202</xdr:col>
      <xdr:colOff>389096</xdr:colOff>
      <xdr:row>219</xdr:row>
      <xdr:rowOff>150128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4605D368-80E4-4408-8474-8EAE5C00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114279522" y="37334190"/>
          <a:ext cx="8767762" cy="1927969"/>
        </a:xfrm>
        <a:prstGeom prst="rect">
          <a:avLst/>
        </a:prstGeom>
      </xdr:spPr>
    </xdr:pic>
    <xdr:clientData/>
  </xdr:twoCellAnchor>
  <xdr:twoCellAnchor editAs="oneCell">
    <xdr:from>
      <xdr:col>188</xdr:col>
      <xdr:colOff>210503</xdr:colOff>
      <xdr:row>221</xdr:row>
      <xdr:rowOff>47626</xdr:rowOff>
    </xdr:from>
    <xdr:to>
      <xdr:col>202</xdr:col>
      <xdr:colOff>246221</xdr:colOff>
      <xdr:row>231</xdr:row>
      <xdr:rowOff>157212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4B7C72F4-503B-488C-8F90-2A8635FB2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114367628" y="39516845"/>
          <a:ext cx="8536781" cy="1895523"/>
        </a:xfrm>
        <a:prstGeom prst="rect">
          <a:avLst/>
        </a:prstGeom>
      </xdr:spPr>
    </xdr:pic>
    <xdr:clientData/>
  </xdr:twoCellAnchor>
  <xdr:twoCellAnchor editAs="oneCell">
    <xdr:from>
      <xdr:col>188</xdr:col>
      <xdr:colOff>220029</xdr:colOff>
      <xdr:row>234</xdr:row>
      <xdr:rowOff>47625</xdr:rowOff>
    </xdr:from>
    <xdr:to>
      <xdr:col>202</xdr:col>
      <xdr:colOff>374808</xdr:colOff>
      <xdr:row>244</xdr:row>
      <xdr:rowOff>160927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9E76A6D8-847F-4FBB-88C3-22AB2F8A5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114377154" y="41838563"/>
          <a:ext cx="8655842" cy="1899239"/>
        </a:xfrm>
        <a:prstGeom prst="rect">
          <a:avLst/>
        </a:prstGeom>
      </xdr:spPr>
    </xdr:pic>
    <xdr:clientData/>
  </xdr:twoCellAnchor>
  <xdr:twoCellAnchor editAs="oneCell">
    <xdr:from>
      <xdr:col>188</xdr:col>
      <xdr:colOff>200502</xdr:colOff>
      <xdr:row>245</xdr:row>
      <xdr:rowOff>159067</xdr:rowOff>
    </xdr:from>
    <xdr:to>
      <xdr:col>202</xdr:col>
      <xdr:colOff>309482</xdr:colOff>
      <xdr:row>256</xdr:row>
      <xdr:rowOff>99059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36FEBE16-4393-4C8D-AD52-39CF47A6E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114357627" y="43914536"/>
          <a:ext cx="8610043" cy="1904523"/>
        </a:xfrm>
        <a:prstGeom prst="rect">
          <a:avLst/>
        </a:prstGeom>
      </xdr:spPr>
    </xdr:pic>
    <xdr:clientData/>
  </xdr:twoCellAnchor>
  <xdr:twoCellAnchor editAs="oneCell">
    <xdr:from>
      <xdr:col>188</xdr:col>
      <xdr:colOff>139065</xdr:colOff>
      <xdr:row>257</xdr:row>
      <xdr:rowOff>100966</xdr:rowOff>
    </xdr:from>
    <xdr:to>
      <xdr:col>202</xdr:col>
      <xdr:colOff>484346</xdr:colOff>
      <xdr:row>268</xdr:row>
      <xdr:rowOff>79268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1D918986-E460-4B08-9612-945F6A4CA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14296190" y="45999560"/>
          <a:ext cx="8846344" cy="1942833"/>
        </a:xfrm>
        <a:prstGeom prst="rect">
          <a:avLst/>
        </a:prstGeom>
      </xdr:spPr>
    </xdr:pic>
    <xdr:clientData/>
  </xdr:twoCellAnchor>
  <xdr:twoCellAnchor editAs="oneCell">
    <xdr:from>
      <xdr:col>188</xdr:col>
      <xdr:colOff>369095</xdr:colOff>
      <xdr:row>269</xdr:row>
      <xdr:rowOff>8097</xdr:rowOff>
    </xdr:from>
    <xdr:to>
      <xdr:col>202</xdr:col>
      <xdr:colOff>194309</xdr:colOff>
      <xdr:row>279</xdr:row>
      <xdr:rowOff>91064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CF8B6F10-97ED-48B8-922F-F77C5A951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14526220" y="48049816"/>
          <a:ext cx="8326277" cy="186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248738</xdr:colOff>
      <xdr:row>6</xdr:row>
      <xdr:rowOff>95250</xdr:rowOff>
    </xdr:from>
    <xdr:to>
      <xdr:col>13</xdr:col>
      <xdr:colOff>322761</xdr:colOff>
      <xdr:row>29</xdr:row>
      <xdr:rowOff>114775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CA550AF2-403E-44D3-A1B0-1C7E4ED04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8738" y="1156607"/>
          <a:ext cx="8038012" cy="4088061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31</xdr:row>
      <xdr:rowOff>105047</xdr:rowOff>
    </xdr:from>
    <xdr:to>
      <xdr:col>13</xdr:col>
      <xdr:colOff>320856</xdr:colOff>
      <xdr:row>49</xdr:row>
      <xdr:rowOff>55612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04C05E8C-046E-42FD-B62C-91596B775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3286" y="5588726"/>
          <a:ext cx="8121559" cy="3138446"/>
        </a:xfrm>
        <a:prstGeom prst="rect">
          <a:avLst/>
        </a:prstGeom>
      </xdr:spPr>
    </xdr:pic>
    <xdr:clientData/>
  </xdr:twoCellAnchor>
  <xdr:twoCellAnchor editAs="oneCell">
    <xdr:from>
      <xdr:col>0</xdr:col>
      <xdr:colOff>227514</xdr:colOff>
      <xdr:row>50</xdr:row>
      <xdr:rowOff>149679</xdr:rowOff>
    </xdr:from>
    <xdr:to>
      <xdr:col>13</xdr:col>
      <xdr:colOff>334460</xdr:colOff>
      <xdr:row>68</xdr:row>
      <xdr:rowOff>132262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C7966A34-59EE-4349-8E35-C62D79AC0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7514" y="8994322"/>
          <a:ext cx="8069030" cy="3170464"/>
        </a:xfrm>
        <a:prstGeom prst="rect">
          <a:avLst/>
        </a:prstGeom>
      </xdr:spPr>
    </xdr:pic>
    <xdr:clientData/>
  </xdr:twoCellAnchor>
  <xdr:twoCellAnchor editAs="oneCell">
    <xdr:from>
      <xdr:col>0</xdr:col>
      <xdr:colOff>227512</xdr:colOff>
      <xdr:row>70</xdr:row>
      <xdr:rowOff>42727</xdr:rowOff>
    </xdr:from>
    <xdr:to>
      <xdr:col>13</xdr:col>
      <xdr:colOff>407158</xdr:colOff>
      <xdr:row>88</xdr:row>
      <xdr:rowOff>83549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22A5F177-FCEA-455A-9CCB-54F5C546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7512" y="12425227"/>
          <a:ext cx="8141730" cy="32229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90</xdr:row>
      <xdr:rowOff>69941</xdr:rowOff>
    </xdr:from>
    <xdr:to>
      <xdr:col>13</xdr:col>
      <xdr:colOff>453676</xdr:colOff>
      <xdr:row>108</xdr:row>
      <xdr:rowOff>17417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43E28709-1B11-4D18-8343-1AB3D564C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1" y="15990298"/>
          <a:ext cx="8223354" cy="3127738"/>
        </a:xfrm>
        <a:prstGeom prst="rect">
          <a:avLst/>
        </a:prstGeom>
      </xdr:spPr>
    </xdr:pic>
    <xdr:clientData/>
  </xdr:twoCellAnchor>
  <xdr:twoCellAnchor editAs="oneCell">
    <xdr:from>
      <xdr:col>0</xdr:col>
      <xdr:colOff>310789</xdr:colOff>
      <xdr:row>110</xdr:row>
      <xdr:rowOff>13608</xdr:rowOff>
    </xdr:from>
    <xdr:to>
      <xdr:col>13</xdr:col>
      <xdr:colOff>396512</xdr:colOff>
      <xdr:row>127</xdr:row>
      <xdr:rowOff>159612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9DDAF16C-7178-4371-8499-B3333780A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0789" y="19471822"/>
          <a:ext cx="8042092" cy="3151278"/>
        </a:xfrm>
        <a:prstGeom prst="rect">
          <a:avLst/>
        </a:prstGeom>
      </xdr:spPr>
    </xdr:pic>
    <xdr:clientData/>
  </xdr:twoCellAnchor>
  <xdr:twoCellAnchor editAs="oneCell">
    <xdr:from>
      <xdr:col>0</xdr:col>
      <xdr:colOff>235130</xdr:colOff>
      <xdr:row>129</xdr:row>
      <xdr:rowOff>112667</xdr:rowOff>
    </xdr:from>
    <xdr:to>
      <xdr:col>13</xdr:col>
      <xdr:colOff>402498</xdr:colOff>
      <xdr:row>147</xdr:row>
      <xdr:rowOff>93603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E6EADD8A-4142-47CF-BDE0-129DF97E6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5130" y="22931846"/>
          <a:ext cx="8131357" cy="3168817"/>
        </a:xfrm>
        <a:prstGeom prst="rect">
          <a:avLst/>
        </a:prstGeom>
      </xdr:spPr>
    </xdr:pic>
    <xdr:clientData/>
  </xdr:twoCellAnchor>
  <xdr:twoCellAnchor editAs="oneCell">
    <xdr:from>
      <xdr:col>0</xdr:col>
      <xdr:colOff>217713</xdr:colOff>
      <xdr:row>149</xdr:row>
      <xdr:rowOff>50620</xdr:rowOff>
    </xdr:from>
    <xdr:to>
      <xdr:col>13</xdr:col>
      <xdr:colOff>426446</xdr:colOff>
      <xdr:row>167</xdr:row>
      <xdr:rowOff>25311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59E67D09-B115-4828-9CCB-14286D879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7713" y="26407656"/>
          <a:ext cx="8167007" cy="3160667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476253</xdr:colOff>
      <xdr:row>6</xdr:row>
      <xdr:rowOff>13607</xdr:rowOff>
    </xdr:from>
    <xdr:to>
      <xdr:col>28</xdr:col>
      <xdr:colOff>210225</xdr:colOff>
      <xdr:row>29</xdr:row>
      <xdr:rowOff>136071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B0BB4798-327B-4CB1-8B9C-B08D7598C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48753" y="1074964"/>
          <a:ext cx="8302662" cy="4194810"/>
        </a:xfrm>
        <a:prstGeom prst="rect">
          <a:avLst/>
        </a:prstGeom>
      </xdr:spPr>
    </xdr:pic>
    <xdr:clientData/>
  </xdr:twoCellAnchor>
  <xdr:twoCellAnchor editAs="oneCell">
    <xdr:from>
      <xdr:col>14</xdr:col>
      <xdr:colOff>106954</xdr:colOff>
      <xdr:row>30</xdr:row>
      <xdr:rowOff>163286</xdr:rowOff>
    </xdr:from>
    <xdr:to>
      <xdr:col>28</xdr:col>
      <xdr:colOff>478156</xdr:colOff>
      <xdr:row>50</xdr:row>
      <xdr:rowOff>66391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2B038B14-47F3-424A-91B8-F0313EBA9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679454" y="5470072"/>
          <a:ext cx="8939892" cy="3442867"/>
        </a:xfrm>
        <a:prstGeom prst="rect">
          <a:avLst/>
        </a:prstGeom>
      </xdr:spPr>
    </xdr:pic>
    <xdr:clientData/>
  </xdr:twoCellAnchor>
  <xdr:twoCellAnchor editAs="oneCell">
    <xdr:from>
      <xdr:col>14</xdr:col>
      <xdr:colOff>207917</xdr:colOff>
      <xdr:row>51</xdr:row>
      <xdr:rowOff>-1</xdr:rowOff>
    </xdr:from>
    <xdr:to>
      <xdr:col>28</xdr:col>
      <xdr:colOff>324394</xdr:colOff>
      <xdr:row>70</xdr:row>
      <xdr:rowOff>1214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C642B6DB-7EB0-414F-AC9A-2A8121D42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780417" y="9021535"/>
          <a:ext cx="8685167" cy="3362179"/>
        </a:xfrm>
        <a:prstGeom prst="rect">
          <a:avLst/>
        </a:prstGeom>
      </xdr:spPr>
    </xdr:pic>
    <xdr:clientData/>
  </xdr:twoCellAnchor>
  <xdr:twoCellAnchor editAs="oneCell">
    <xdr:from>
      <xdr:col>14</xdr:col>
      <xdr:colOff>237309</xdr:colOff>
      <xdr:row>70</xdr:row>
      <xdr:rowOff>155393</xdr:rowOff>
    </xdr:from>
    <xdr:to>
      <xdr:col>28</xdr:col>
      <xdr:colOff>320443</xdr:colOff>
      <xdr:row>89</xdr:row>
      <xdr:rowOff>120560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3578151-381D-4AAA-BF30-C0FFB21FE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09809" y="12537893"/>
          <a:ext cx="8651824" cy="3324226"/>
        </a:xfrm>
        <a:prstGeom prst="rect">
          <a:avLst/>
        </a:prstGeom>
      </xdr:spPr>
    </xdr:pic>
    <xdr:clientData/>
  </xdr:twoCellAnchor>
  <xdr:twoCellAnchor editAs="oneCell">
    <xdr:from>
      <xdr:col>14</xdr:col>
      <xdr:colOff>204106</xdr:colOff>
      <xdr:row>90</xdr:row>
      <xdr:rowOff>116748</xdr:rowOff>
    </xdr:from>
    <xdr:to>
      <xdr:col>28</xdr:col>
      <xdr:colOff>439238</xdr:colOff>
      <xdr:row>110</xdr:row>
      <xdr:rowOff>17980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31A0613F-AB4B-4BF9-8C57-0803CC380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776606" y="16037105"/>
          <a:ext cx="8803822" cy="3435279"/>
        </a:xfrm>
        <a:prstGeom prst="rect">
          <a:avLst/>
        </a:prstGeom>
      </xdr:spPr>
    </xdr:pic>
    <xdr:clientData/>
  </xdr:twoCellAnchor>
  <xdr:twoCellAnchor editAs="oneCell">
    <xdr:from>
      <xdr:col>14</xdr:col>
      <xdr:colOff>217714</xdr:colOff>
      <xdr:row>110</xdr:row>
      <xdr:rowOff>77832</xdr:rowOff>
    </xdr:from>
    <xdr:to>
      <xdr:col>28</xdr:col>
      <xdr:colOff>491762</xdr:colOff>
      <xdr:row>130</xdr:row>
      <xdr:rowOff>29994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35AF5C46-CDD7-4C55-9362-4DC69B5F1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90214" y="19536046"/>
          <a:ext cx="8846548" cy="3491924"/>
        </a:xfrm>
        <a:prstGeom prst="rect">
          <a:avLst/>
        </a:prstGeom>
      </xdr:spPr>
    </xdr:pic>
    <xdr:clientData/>
  </xdr:twoCellAnchor>
  <xdr:twoCellAnchor editAs="oneCell">
    <xdr:from>
      <xdr:col>14</xdr:col>
      <xdr:colOff>231321</xdr:colOff>
      <xdr:row>130</xdr:row>
      <xdr:rowOff>161382</xdr:rowOff>
    </xdr:from>
    <xdr:to>
      <xdr:col>28</xdr:col>
      <xdr:colOff>311058</xdr:colOff>
      <xdr:row>149</xdr:row>
      <xdr:rowOff>156055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86229731-8405-43FC-8F1C-B0A259F13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03821" y="23157453"/>
          <a:ext cx="8650332" cy="3355638"/>
        </a:xfrm>
        <a:prstGeom prst="rect">
          <a:avLst/>
        </a:prstGeom>
      </xdr:spPr>
    </xdr:pic>
    <xdr:clientData/>
  </xdr:twoCellAnchor>
  <xdr:twoCellAnchor editAs="oneCell">
    <xdr:from>
      <xdr:col>14</xdr:col>
      <xdr:colOff>460738</xdr:colOff>
      <xdr:row>150</xdr:row>
      <xdr:rowOff>65858</xdr:rowOff>
    </xdr:from>
    <xdr:to>
      <xdr:col>28</xdr:col>
      <xdr:colOff>0</xdr:colOff>
      <xdr:row>168</xdr:row>
      <xdr:rowOff>48451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D4947800-A824-4B0A-B328-FD082EEC1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33238" y="26599787"/>
          <a:ext cx="8111762" cy="3164759"/>
        </a:xfrm>
        <a:prstGeom prst="rect">
          <a:avLst/>
        </a:prstGeom>
      </xdr:spPr>
    </xdr:pic>
    <xdr:clientData/>
  </xdr:twoCellAnchor>
  <xdr:twoCellAnchor editAs="oneCell">
    <xdr:from>
      <xdr:col>0</xdr:col>
      <xdr:colOff>286024</xdr:colOff>
      <xdr:row>171</xdr:row>
      <xdr:rowOff>60416</xdr:rowOff>
    </xdr:from>
    <xdr:to>
      <xdr:col>13</xdr:col>
      <xdr:colOff>249818</xdr:colOff>
      <xdr:row>193</xdr:row>
      <xdr:rowOff>165191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26F2AEB3-3131-4166-B986-72F586874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6024" y="30309095"/>
          <a:ext cx="7927783" cy="3994512"/>
        </a:xfrm>
        <a:prstGeom prst="rect">
          <a:avLst/>
        </a:prstGeom>
      </xdr:spPr>
    </xdr:pic>
    <xdr:clientData/>
  </xdr:twoCellAnchor>
  <xdr:twoCellAnchor editAs="oneCell">
    <xdr:from>
      <xdr:col>0</xdr:col>
      <xdr:colOff>186689</xdr:colOff>
      <xdr:row>195</xdr:row>
      <xdr:rowOff>62323</xdr:rowOff>
    </xdr:from>
    <xdr:to>
      <xdr:col>13</xdr:col>
      <xdr:colOff>402499</xdr:colOff>
      <xdr:row>205</xdr:row>
      <xdr:rowOff>175012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4B03472B-B136-4F37-B92E-0E7235024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6689" y="34556430"/>
          <a:ext cx="8179799" cy="1877808"/>
        </a:xfrm>
        <a:prstGeom prst="rect">
          <a:avLst/>
        </a:prstGeom>
      </xdr:spPr>
    </xdr:pic>
    <xdr:clientData/>
  </xdr:twoCellAnchor>
  <xdr:twoCellAnchor editAs="oneCell">
    <xdr:from>
      <xdr:col>0</xdr:col>
      <xdr:colOff>132262</xdr:colOff>
      <xdr:row>206</xdr:row>
      <xdr:rowOff>142057</xdr:rowOff>
    </xdr:from>
    <xdr:to>
      <xdr:col>13</xdr:col>
      <xdr:colOff>363959</xdr:colOff>
      <xdr:row>217</xdr:row>
      <xdr:rowOff>91440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E1EAF9F7-7E3C-49F2-BE3E-7940D8D78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2262" y="36581986"/>
          <a:ext cx="8195686" cy="1899014"/>
        </a:xfrm>
        <a:prstGeom prst="rect">
          <a:avLst/>
        </a:prstGeom>
      </xdr:spPr>
    </xdr:pic>
    <xdr:clientData/>
  </xdr:twoCellAnchor>
  <xdr:twoCellAnchor editAs="oneCell">
    <xdr:from>
      <xdr:col>0</xdr:col>
      <xdr:colOff>108856</xdr:colOff>
      <xdr:row>218</xdr:row>
      <xdr:rowOff>136071</xdr:rowOff>
    </xdr:from>
    <xdr:to>
      <xdr:col>13</xdr:col>
      <xdr:colOff>358611</xdr:colOff>
      <xdr:row>229</xdr:row>
      <xdr:rowOff>25310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7779A51E-DAE9-44EA-993F-09A5D0974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8856" y="38698714"/>
          <a:ext cx="8206124" cy="1836965"/>
        </a:xfrm>
        <a:prstGeom prst="rect">
          <a:avLst/>
        </a:prstGeom>
      </xdr:spPr>
    </xdr:pic>
    <xdr:clientData/>
  </xdr:twoCellAnchor>
  <xdr:twoCellAnchor editAs="oneCell">
    <xdr:from>
      <xdr:col>0</xdr:col>
      <xdr:colOff>105047</xdr:colOff>
      <xdr:row>230</xdr:row>
      <xdr:rowOff>108858</xdr:rowOff>
    </xdr:from>
    <xdr:to>
      <xdr:col>13</xdr:col>
      <xdr:colOff>464547</xdr:colOff>
      <xdr:row>241</xdr:row>
      <xdr:rowOff>58184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8DE62C95-198C-41E5-BD81-9E995EA37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047" y="40794215"/>
          <a:ext cx="8317774" cy="1891338"/>
        </a:xfrm>
        <a:prstGeom prst="rect">
          <a:avLst/>
        </a:prstGeom>
      </xdr:spPr>
    </xdr:pic>
    <xdr:clientData/>
  </xdr:twoCellAnchor>
  <xdr:twoCellAnchor editAs="oneCell">
    <xdr:from>
      <xdr:col>0</xdr:col>
      <xdr:colOff>108857</xdr:colOff>
      <xdr:row>242</xdr:row>
      <xdr:rowOff>111036</xdr:rowOff>
    </xdr:from>
    <xdr:to>
      <xdr:col>13</xdr:col>
      <xdr:colOff>447130</xdr:colOff>
      <xdr:row>253</xdr:row>
      <xdr:rowOff>87970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9D89237B-EC36-41E0-945C-7CE757281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857" y="42919107"/>
          <a:ext cx="8300357" cy="1920851"/>
        </a:xfrm>
        <a:prstGeom prst="rect">
          <a:avLst/>
        </a:prstGeom>
      </xdr:spPr>
    </xdr:pic>
    <xdr:clientData/>
  </xdr:twoCellAnchor>
  <xdr:twoCellAnchor editAs="oneCell">
    <xdr:from>
      <xdr:col>0</xdr:col>
      <xdr:colOff>128180</xdr:colOff>
      <xdr:row>254</xdr:row>
      <xdr:rowOff>108857</xdr:rowOff>
    </xdr:from>
    <xdr:to>
      <xdr:col>13</xdr:col>
      <xdr:colOff>380125</xdr:colOff>
      <xdr:row>264</xdr:row>
      <xdr:rowOff>149679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CB590492-8654-4199-9A92-6F0888225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8180" y="45039643"/>
          <a:ext cx="8212124" cy="1809750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266</xdr:row>
      <xdr:rowOff>48715</xdr:rowOff>
    </xdr:from>
    <xdr:to>
      <xdr:col>13</xdr:col>
      <xdr:colOff>363583</xdr:colOff>
      <xdr:row>276</xdr:row>
      <xdr:rowOff>60258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CC1E5005-0A2E-40D3-9DC5-38273423B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6072" y="47102215"/>
          <a:ext cx="8191500" cy="1784282"/>
        </a:xfrm>
        <a:prstGeom prst="rect">
          <a:avLst/>
        </a:prstGeom>
      </xdr:spPr>
    </xdr:pic>
    <xdr:clientData/>
  </xdr:twoCellAnchor>
  <xdr:twoCellAnchor editAs="oneCell">
    <xdr:from>
      <xdr:col>15</xdr:col>
      <xdr:colOff>17418</xdr:colOff>
      <xdr:row>171</xdr:row>
      <xdr:rowOff>27215</xdr:rowOff>
    </xdr:from>
    <xdr:to>
      <xdr:col>28</xdr:col>
      <xdr:colOff>0</xdr:colOff>
      <xdr:row>193</xdr:row>
      <xdr:rowOff>145482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771E6E1B-658A-4536-A00B-7755E2E34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202239" y="30275894"/>
          <a:ext cx="7942761" cy="4011814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190501</xdr:colOff>
      <xdr:row>195</xdr:row>
      <xdr:rowOff>7893</xdr:rowOff>
    </xdr:from>
    <xdr:to>
      <xdr:col>28</xdr:col>
      <xdr:colOff>326572</xdr:colOff>
      <xdr:row>206</xdr:row>
      <xdr:rowOff>40208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181DB8A8-A483-48B5-8442-837D6B3BC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763001" y="34502000"/>
          <a:ext cx="8704761" cy="1978137"/>
        </a:xfrm>
        <a:prstGeom prst="rect">
          <a:avLst/>
        </a:prstGeom>
      </xdr:spPr>
    </xdr:pic>
    <xdr:clientData/>
  </xdr:twoCellAnchor>
  <xdr:twoCellAnchor editAs="oneCell">
    <xdr:from>
      <xdr:col>14</xdr:col>
      <xdr:colOff>217715</xdr:colOff>
      <xdr:row>206</xdr:row>
      <xdr:rowOff>149678</xdr:rowOff>
    </xdr:from>
    <xdr:to>
      <xdr:col>28</xdr:col>
      <xdr:colOff>336369</xdr:colOff>
      <xdr:row>217</xdr:row>
      <xdr:rowOff>142102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EAFFFD16-E847-4B3F-BCBE-B139BA6E6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790215" y="36589607"/>
          <a:ext cx="8693059" cy="1940150"/>
        </a:xfrm>
        <a:prstGeom prst="rect">
          <a:avLst/>
        </a:prstGeom>
      </xdr:spPr>
    </xdr:pic>
    <xdr:clientData/>
  </xdr:twoCellAnchor>
  <xdr:twoCellAnchor editAs="oneCell">
    <xdr:from>
      <xdr:col>14</xdr:col>
      <xdr:colOff>157570</xdr:colOff>
      <xdr:row>218</xdr:row>
      <xdr:rowOff>143692</xdr:rowOff>
    </xdr:from>
    <xdr:to>
      <xdr:col>28</xdr:col>
      <xdr:colOff>418011</xdr:colOff>
      <xdr:row>230</xdr:row>
      <xdr:rowOff>7075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EA60D1E2-D334-4922-B6FC-FAD28742A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730070" y="38706335"/>
          <a:ext cx="8832941" cy="1984192"/>
        </a:xfrm>
        <a:prstGeom prst="rect">
          <a:avLst/>
        </a:prstGeom>
      </xdr:spPr>
    </xdr:pic>
    <xdr:clientData/>
  </xdr:twoCellAnchor>
  <xdr:twoCellAnchor editAs="oneCell">
    <xdr:from>
      <xdr:col>14</xdr:col>
      <xdr:colOff>237035</xdr:colOff>
      <xdr:row>231</xdr:row>
      <xdr:rowOff>40821</xdr:rowOff>
    </xdr:from>
    <xdr:to>
      <xdr:col>28</xdr:col>
      <xdr:colOff>297069</xdr:colOff>
      <xdr:row>242</xdr:row>
      <xdr:rowOff>37011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33BD3CC1-7342-485C-AE85-1B68736D2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09535" y="40903071"/>
          <a:ext cx="8634439" cy="1942011"/>
        </a:xfrm>
        <a:prstGeom prst="rect">
          <a:avLst/>
        </a:prstGeom>
      </xdr:spPr>
    </xdr:pic>
    <xdr:clientData/>
  </xdr:twoCellAnchor>
  <xdr:twoCellAnchor editAs="oneCell">
    <xdr:from>
      <xdr:col>14</xdr:col>
      <xdr:colOff>198119</xdr:colOff>
      <xdr:row>242</xdr:row>
      <xdr:rowOff>174716</xdr:rowOff>
    </xdr:from>
    <xdr:to>
      <xdr:col>28</xdr:col>
      <xdr:colOff>229417</xdr:colOff>
      <xdr:row>253</xdr:row>
      <xdr:rowOff>131126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1D147F3A-9E85-4E03-A925-C58FB7C01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70619" y="42982787"/>
          <a:ext cx="8603798" cy="1906042"/>
        </a:xfrm>
        <a:prstGeom prst="rect">
          <a:avLst/>
        </a:prstGeom>
      </xdr:spPr>
    </xdr:pic>
    <xdr:clientData/>
  </xdr:twoCellAnchor>
  <xdr:twoCellAnchor editAs="oneCell">
    <xdr:from>
      <xdr:col>14</xdr:col>
      <xdr:colOff>176893</xdr:colOff>
      <xdr:row>254</xdr:row>
      <xdr:rowOff>48713</xdr:rowOff>
    </xdr:from>
    <xdr:to>
      <xdr:col>28</xdr:col>
      <xdr:colOff>311059</xdr:colOff>
      <xdr:row>265</xdr:row>
      <xdr:rowOff>121813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8FFAA3B0-96CA-44FA-AB23-AFD413B17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49393" y="44979499"/>
          <a:ext cx="8704761" cy="2017016"/>
        </a:xfrm>
        <a:prstGeom prst="rect">
          <a:avLst/>
        </a:prstGeom>
      </xdr:spPr>
    </xdr:pic>
    <xdr:clientData/>
  </xdr:twoCellAnchor>
  <xdr:twoCellAnchor editAs="oneCell">
    <xdr:from>
      <xdr:col>14</xdr:col>
      <xdr:colOff>171176</xdr:colOff>
      <xdr:row>266</xdr:row>
      <xdr:rowOff>108857</xdr:rowOff>
    </xdr:from>
    <xdr:to>
      <xdr:col>28</xdr:col>
      <xdr:colOff>361405</xdr:colOff>
      <xdr:row>277</xdr:row>
      <xdr:rowOff>114689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B69E81D6-A781-4A32-BF23-1E7DD2A1C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743676" y="47162357"/>
          <a:ext cx="8758919" cy="1951653"/>
        </a:xfrm>
        <a:prstGeom prst="rect">
          <a:avLst/>
        </a:prstGeom>
      </xdr:spPr>
    </xdr:pic>
    <xdr:clientData/>
  </xdr:twoCellAnchor>
  <xdr:twoCellAnchor editAs="oneCell">
    <xdr:from>
      <xdr:col>29</xdr:col>
      <xdr:colOff>198121</xdr:colOff>
      <xdr:row>6</xdr:row>
      <xdr:rowOff>27214</xdr:rowOff>
    </xdr:from>
    <xdr:to>
      <xdr:col>42</xdr:col>
      <xdr:colOff>311551</xdr:colOff>
      <xdr:row>29</xdr:row>
      <xdr:rowOff>60415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E06491E0-1FE8-4781-8EF3-A1D09FCDA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955442" y="1088571"/>
          <a:ext cx="8071704" cy="4105547"/>
        </a:xfrm>
        <a:prstGeom prst="rect">
          <a:avLst/>
        </a:prstGeom>
      </xdr:spPr>
    </xdr:pic>
    <xdr:clientData/>
  </xdr:twoCellAnchor>
  <xdr:twoCellAnchor editAs="oneCell">
    <xdr:from>
      <xdr:col>29</xdr:col>
      <xdr:colOff>176894</xdr:colOff>
      <xdr:row>30</xdr:row>
      <xdr:rowOff>153488</xdr:rowOff>
    </xdr:from>
    <xdr:to>
      <xdr:col>42</xdr:col>
      <xdr:colOff>478156</xdr:colOff>
      <xdr:row>49</xdr:row>
      <xdr:rowOff>53593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74E90AED-A420-425C-863B-2B9EDE0BE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934215" y="5460274"/>
          <a:ext cx="8257631" cy="3257259"/>
        </a:xfrm>
        <a:prstGeom prst="rect">
          <a:avLst/>
        </a:prstGeom>
      </xdr:spPr>
    </xdr:pic>
    <xdr:clientData/>
  </xdr:twoCellAnchor>
  <xdr:twoCellAnchor editAs="oneCell">
    <xdr:from>
      <xdr:col>29</xdr:col>
      <xdr:colOff>153762</xdr:colOff>
      <xdr:row>51</xdr:row>
      <xdr:rowOff>54427</xdr:rowOff>
    </xdr:from>
    <xdr:to>
      <xdr:col>42</xdr:col>
      <xdr:colOff>355691</xdr:colOff>
      <xdr:row>69</xdr:row>
      <xdr:rowOff>18728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D1EF3790-B66C-4224-9125-DF398B9B7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911083" y="9075963"/>
          <a:ext cx="8160203" cy="3152182"/>
        </a:xfrm>
        <a:prstGeom prst="rect">
          <a:avLst/>
        </a:prstGeom>
      </xdr:spPr>
    </xdr:pic>
    <xdr:clientData/>
  </xdr:twoCellAnchor>
  <xdr:twoCellAnchor editAs="oneCell">
    <xdr:from>
      <xdr:col>29</xdr:col>
      <xdr:colOff>184515</xdr:colOff>
      <xdr:row>71</xdr:row>
      <xdr:rowOff>56606</xdr:rowOff>
    </xdr:from>
    <xdr:to>
      <xdr:col>42</xdr:col>
      <xdr:colOff>351882</xdr:colOff>
      <xdr:row>89</xdr:row>
      <xdr:rowOff>774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841B5583-C73F-48F8-905B-44DF01856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941836" y="12615999"/>
          <a:ext cx="8125641" cy="3128239"/>
        </a:xfrm>
        <a:prstGeom prst="rect">
          <a:avLst/>
        </a:prstGeom>
      </xdr:spPr>
    </xdr:pic>
    <xdr:clientData/>
  </xdr:twoCellAnchor>
  <xdr:twoCellAnchor editAs="oneCell">
    <xdr:from>
      <xdr:col>29</xdr:col>
      <xdr:colOff>126275</xdr:colOff>
      <xdr:row>91</xdr:row>
      <xdr:rowOff>9797</xdr:rowOff>
    </xdr:from>
    <xdr:to>
      <xdr:col>42</xdr:col>
      <xdr:colOff>445227</xdr:colOff>
      <xdr:row>109</xdr:row>
      <xdr:rowOff>15992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4B0B54E4-9036-4285-A128-84144ADA8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883596" y="16107047"/>
          <a:ext cx="8281036" cy="3194076"/>
        </a:xfrm>
        <a:prstGeom prst="rect">
          <a:avLst/>
        </a:prstGeom>
      </xdr:spPr>
    </xdr:pic>
    <xdr:clientData/>
  </xdr:twoCellAnchor>
  <xdr:twoCellAnchor editAs="oneCell">
    <xdr:from>
      <xdr:col>29</xdr:col>
      <xdr:colOff>248739</xdr:colOff>
      <xdr:row>110</xdr:row>
      <xdr:rowOff>153488</xdr:rowOff>
    </xdr:from>
    <xdr:to>
      <xdr:col>42</xdr:col>
      <xdr:colOff>363583</xdr:colOff>
      <xdr:row>128</xdr:row>
      <xdr:rowOff>93324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275326F1-DAD6-4A78-9F8A-A6E96283D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006060" y="19611702"/>
          <a:ext cx="8078833" cy="3127718"/>
        </a:xfrm>
        <a:prstGeom prst="rect">
          <a:avLst/>
        </a:prstGeom>
      </xdr:spPr>
    </xdr:pic>
    <xdr:clientData/>
  </xdr:twoCellAnchor>
  <xdr:twoCellAnchor editAs="oneCell">
    <xdr:from>
      <xdr:col>29</xdr:col>
      <xdr:colOff>262348</xdr:colOff>
      <xdr:row>129</xdr:row>
      <xdr:rowOff>143691</xdr:rowOff>
    </xdr:from>
    <xdr:to>
      <xdr:col>42</xdr:col>
      <xdr:colOff>410782</xdr:colOff>
      <xdr:row>147</xdr:row>
      <xdr:rowOff>91440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2D14A478-4F89-44FF-B4A3-A2F97B674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8019669" y="22962870"/>
          <a:ext cx="8110518" cy="3135630"/>
        </a:xfrm>
        <a:prstGeom prst="rect">
          <a:avLst/>
        </a:prstGeom>
      </xdr:spPr>
    </xdr:pic>
    <xdr:clientData/>
  </xdr:twoCellAnchor>
  <xdr:twoCellAnchor editAs="oneCell">
    <xdr:from>
      <xdr:col>29</xdr:col>
      <xdr:colOff>136072</xdr:colOff>
      <xdr:row>149</xdr:row>
      <xdr:rowOff>71848</xdr:rowOff>
    </xdr:from>
    <xdr:to>
      <xdr:col>42</xdr:col>
      <xdr:colOff>476250</xdr:colOff>
      <xdr:row>167</xdr:row>
      <xdr:rowOff>55898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369BD87F-7914-45EC-833C-1A0B60712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7893393" y="26428884"/>
          <a:ext cx="8304167" cy="3171931"/>
        </a:xfrm>
        <a:prstGeom prst="rect">
          <a:avLst/>
        </a:prstGeom>
      </xdr:spPr>
    </xdr:pic>
    <xdr:clientData/>
  </xdr:twoCellAnchor>
  <xdr:twoCellAnchor editAs="oneCell">
    <xdr:from>
      <xdr:col>44</xdr:col>
      <xdr:colOff>17419</xdr:colOff>
      <xdr:row>6</xdr:row>
      <xdr:rowOff>27214</xdr:rowOff>
    </xdr:from>
    <xdr:to>
      <xdr:col>56</xdr:col>
      <xdr:colOff>610418</xdr:colOff>
      <xdr:row>28</xdr:row>
      <xdr:rowOff>144184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827CD3B5-E9F7-4354-B011-C4399F658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6959562" y="1088571"/>
          <a:ext cx="7940856" cy="4010518"/>
        </a:xfrm>
        <a:prstGeom prst="rect">
          <a:avLst/>
        </a:prstGeom>
      </xdr:spPr>
    </xdr:pic>
    <xdr:clientData/>
  </xdr:twoCellAnchor>
  <xdr:twoCellAnchor editAs="oneCell">
    <xdr:from>
      <xdr:col>43</xdr:col>
      <xdr:colOff>252822</xdr:colOff>
      <xdr:row>30</xdr:row>
      <xdr:rowOff>50620</xdr:rowOff>
    </xdr:from>
    <xdr:to>
      <xdr:col>57</xdr:col>
      <xdr:colOff>507276</xdr:colOff>
      <xdr:row>49</xdr:row>
      <xdr:rowOff>121983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8E4ED2FC-7964-46E7-8734-32786B40B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6582643" y="5357406"/>
          <a:ext cx="8825049" cy="3430422"/>
        </a:xfrm>
        <a:prstGeom prst="rect">
          <a:avLst/>
        </a:prstGeom>
      </xdr:spPr>
    </xdr:pic>
    <xdr:clientData/>
  </xdr:twoCellAnchor>
  <xdr:twoCellAnchor editAs="oneCell">
    <xdr:from>
      <xdr:col>43</xdr:col>
      <xdr:colOff>174988</xdr:colOff>
      <xdr:row>51</xdr:row>
      <xdr:rowOff>56334</xdr:rowOff>
    </xdr:from>
    <xdr:to>
      <xdr:col>57</xdr:col>
      <xdr:colOff>398418</xdr:colOff>
      <xdr:row>70</xdr:row>
      <xdr:rowOff>69297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A7405A1C-5821-43A7-8C10-F76DE2635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6504809" y="9077870"/>
          <a:ext cx="8799740" cy="3375832"/>
        </a:xfrm>
        <a:prstGeom prst="rect">
          <a:avLst/>
        </a:prstGeom>
      </xdr:spPr>
    </xdr:pic>
    <xdr:clientData/>
  </xdr:twoCellAnchor>
  <xdr:twoCellAnchor editAs="oneCell">
    <xdr:from>
      <xdr:col>43</xdr:col>
      <xdr:colOff>285751</xdr:colOff>
      <xdr:row>71</xdr:row>
      <xdr:rowOff>40822</xdr:rowOff>
    </xdr:from>
    <xdr:to>
      <xdr:col>57</xdr:col>
      <xdr:colOff>449036</xdr:colOff>
      <xdr:row>90</xdr:row>
      <xdr:rowOff>57129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B88DD2BF-0EC8-4EA9-8158-6C3B05F7C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6615572" y="12600215"/>
          <a:ext cx="8737690" cy="3381081"/>
        </a:xfrm>
        <a:prstGeom prst="rect">
          <a:avLst/>
        </a:prstGeom>
      </xdr:spPr>
    </xdr:pic>
    <xdr:clientData/>
  </xdr:twoCellAnchor>
  <xdr:twoCellAnchor editAs="oneCell">
    <xdr:from>
      <xdr:col>43</xdr:col>
      <xdr:colOff>345894</xdr:colOff>
      <xdr:row>91</xdr:row>
      <xdr:rowOff>27214</xdr:rowOff>
    </xdr:from>
    <xdr:to>
      <xdr:col>57</xdr:col>
      <xdr:colOff>426111</xdr:colOff>
      <xdr:row>110</xdr:row>
      <xdr:rowOff>17417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7C2F3CB-6FD4-408D-A08F-98276E978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6675715" y="16124464"/>
          <a:ext cx="8650812" cy="3347357"/>
        </a:xfrm>
        <a:prstGeom prst="rect">
          <a:avLst/>
        </a:prstGeom>
      </xdr:spPr>
    </xdr:pic>
    <xdr:clientData/>
  </xdr:twoCellAnchor>
  <xdr:twoCellAnchor editAs="oneCell">
    <xdr:from>
      <xdr:col>43</xdr:col>
      <xdr:colOff>202203</xdr:colOff>
      <xdr:row>111</xdr:row>
      <xdr:rowOff>40823</xdr:rowOff>
    </xdr:from>
    <xdr:to>
      <xdr:col>57</xdr:col>
      <xdr:colOff>321143</xdr:colOff>
      <xdr:row>130</xdr:row>
      <xdr:rowOff>58239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426BF666-9850-40ED-BF37-108B0252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6532024" y="19675930"/>
          <a:ext cx="8695250" cy="3374570"/>
        </a:xfrm>
        <a:prstGeom prst="rect">
          <a:avLst/>
        </a:prstGeom>
      </xdr:spPr>
    </xdr:pic>
    <xdr:clientData/>
  </xdr:twoCellAnchor>
  <xdr:twoCellAnchor editAs="oneCell">
    <xdr:from>
      <xdr:col>43</xdr:col>
      <xdr:colOff>303167</xdr:colOff>
      <xdr:row>131</xdr:row>
      <xdr:rowOff>44631</xdr:rowOff>
    </xdr:from>
    <xdr:to>
      <xdr:col>57</xdr:col>
      <xdr:colOff>270238</xdr:colOff>
      <xdr:row>149</xdr:row>
      <xdr:rowOff>154773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11A00AB7-CB25-467D-AB7E-3F16B0329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632988" y="23217595"/>
          <a:ext cx="8539571" cy="3294214"/>
        </a:xfrm>
        <a:prstGeom prst="rect">
          <a:avLst/>
        </a:prstGeom>
      </xdr:spPr>
    </xdr:pic>
    <xdr:clientData/>
  </xdr:twoCellAnchor>
  <xdr:twoCellAnchor editAs="oneCell">
    <xdr:from>
      <xdr:col>43</xdr:col>
      <xdr:colOff>532856</xdr:colOff>
      <xdr:row>150</xdr:row>
      <xdr:rowOff>89535</xdr:rowOff>
    </xdr:from>
    <xdr:to>
      <xdr:col>57</xdr:col>
      <xdr:colOff>143964</xdr:colOff>
      <xdr:row>168</xdr:row>
      <xdr:rowOff>77111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CD8C399-9D2C-440E-A3BC-D515A0B42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6862677" y="26623464"/>
          <a:ext cx="8185513" cy="3171647"/>
        </a:xfrm>
        <a:prstGeom prst="rect">
          <a:avLst/>
        </a:prstGeom>
      </xdr:spPr>
    </xdr:pic>
    <xdr:clientData/>
  </xdr:twoCellAnchor>
  <xdr:twoCellAnchor editAs="oneCell">
    <xdr:from>
      <xdr:col>29</xdr:col>
      <xdr:colOff>314869</xdr:colOff>
      <xdr:row>171</xdr:row>
      <xdr:rowOff>27214</xdr:rowOff>
    </xdr:from>
    <xdr:to>
      <xdr:col>42</xdr:col>
      <xdr:colOff>192406</xdr:colOff>
      <xdr:row>193</xdr:row>
      <xdr:rowOff>94268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2117B8D5-7F3C-4225-9190-CB8044046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8072190" y="30275893"/>
          <a:ext cx="7837716" cy="3954886"/>
        </a:xfrm>
        <a:prstGeom prst="rect">
          <a:avLst/>
        </a:prstGeom>
      </xdr:spPr>
    </xdr:pic>
    <xdr:clientData/>
  </xdr:twoCellAnchor>
  <xdr:twoCellAnchor editAs="oneCell">
    <xdr:from>
      <xdr:col>29</xdr:col>
      <xdr:colOff>91441</xdr:colOff>
      <xdr:row>195</xdr:row>
      <xdr:rowOff>102870</xdr:rowOff>
    </xdr:from>
    <xdr:to>
      <xdr:col>42</xdr:col>
      <xdr:colOff>474345</xdr:colOff>
      <xdr:row>206</xdr:row>
      <xdr:rowOff>15337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70CA62B-6B64-462F-9060-E21C88C53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848762" y="34596977"/>
          <a:ext cx="8343083" cy="1858289"/>
        </a:xfrm>
        <a:prstGeom prst="rect">
          <a:avLst/>
        </a:prstGeom>
      </xdr:spPr>
    </xdr:pic>
    <xdr:clientData/>
  </xdr:twoCellAnchor>
  <xdr:twoCellAnchor editAs="oneCell">
    <xdr:from>
      <xdr:col>29</xdr:col>
      <xdr:colOff>118655</xdr:colOff>
      <xdr:row>207</xdr:row>
      <xdr:rowOff>77833</xdr:rowOff>
    </xdr:from>
    <xdr:to>
      <xdr:col>42</xdr:col>
      <xdr:colOff>412024</xdr:colOff>
      <xdr:row>217</xdr:row>
      <xdr:rowOff>167083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D64A11C3-27A8-4DD8-AC8A-689D9EEC8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7875976" y="36694654"/>
          <a:ext cx="8253548" cy="1858179"/>
        </a:xfrm>
        <a:prstGeom prst="rect">
          <a:avLst/>
        </a:prstGeom>
      </xdr:spPr>
    </xdr:pic>
    <xdr:clientData/>
  </xdr:twoCellAnchor>
  <xdr:twoCellAnchor editAs="oneCell">
    <xdr:from>
      <xdr:col>29</xdr:col>
      <xdr:colOff>95250</xdr:colOff>
      <xdr:row>219</xdr:row>
      <xdr:rowOff>112666</xdr:rowOff>
    </xdr:from>
    <xdr:to>
      <xdr:col>42</xdr:col>
      <xdr:colOff>484024</xdr:colOff>
      <xdr:row>229</xdr:row>
      <xdr:rowOff>163286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A76C218-A40A-4A34-AAB0-5D37B394B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7852571" y="38852202"/>
          <a:ext cx="8348953" cy="1819548"/>
        </a:xfrm>
        <a:prstGeom prst="rect">
          <a:avLst/>
        </a:prstGeom>
      </xdr:spPr>
    </xdr:pic>
    <xdr:clientData/>
  </xdr:twoCellAnchor>
  <xdr:twoCellAnchor editAs="oneCell">
    <xdr:from>
      <xdr:col>29</xdr:col>
      <xdr:colOff>79738</xdr:colOff>
      <xdr:row>231</xdr:row>
      <xdr:rowOff>114572</xdr:rowOff>
    </xdr:from>
    <xdr:to>
      <xdr:col>42</xdr:col>
      <xdr:colOff>447131</xdr:colOff>
      <xdr:row>242</xdr:row>
      <xdr:rowOff>55053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C23F7524-ECE2-4116-B7DD-83EB56B6E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7837059" y="40976822"/>
          <a:ext cx="8327572" cy="1886302"/>
        </a:xfrm>
        <a:prstGeom prst="rect">
          <a:avLst/>
        </a:prstGeom>
      </xdr:spPr>
    </xdr:pic>
    <xdr:clientData/>
  </xdr:twoCellAnchor>
  <xdr:twoCellAnchor editAs="oneCell">
    <xdr:from>
      <xdr:col>29</xdr:col>
      <xdr:colOff>169273</xdr:colOff>
      <xdr:row>243</xdr:row>
      <xdr:rowOff>74023</xdr:rowOff>
    </xdr:from>
    <xdr:to>
      <xdr:col>42</xdr:col>
      <xdr:colOff>365488</xdr:colOff>
      <xdr:row>253</xdr:row>
      <xdr:rowOff>160005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3A276FE7-8D15-4314-B09A-84B9859ED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7926594" y="43058987"/>
          <a:ext cx="8156394" cy="1854911"/>
        </a:xfrm>
        <a:prstGeom prst="rect">
          <a:avLst/>
        </a:prstGeom>
      </xdr:spPr>
    </xdr:pic>
    <xdr:clientData/>
  </xdr:twoCellAnchor>
  <xdr:twoCellAnchor editAs="oneCell">
    <xdr:from>
      <xdr:col>29</xdr:col>
      <xdr:colOff>91440</xdr:colOff>
      <xdr:row>254</xdr:row>
      <xdr:rowOff>136071</xdr:rowOff>
    </xdr:from>
    <xdr:to>
      <xdr:col>42</xdr:col>
      <xdr:colOff>311059</xdr:colOff>
      <xdr:row>265</xdr:row>
      <xdr:rowOff>17393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3FD75009-9348-4A15-A297-16847B799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848761" y="45066857"/>
          <a:ext cx="8179798" cy="1827143"/>
        </a:xfrm>
        <a:prstGeom prst="rect">
          <a:avLst/>
        </a:prstGeom>
      </xdr:spPr>
    </xdr:pic>
    <xdr:clientData/>
  </xdr:twoCellAnchor>
  <xdr:twoCellAnchor editAs="oneCell">
    <xdr:from>
      <xdr:col>29</xdr:col>
      <xdr:colOff>145871</xdr:colOff>
      <xdr:row>267</xdr:row>
      <xdr:rowOff>1</xdr:rowOff>
    </xdr:from>
    <xdr:to>
      <xdr:col>42</xdr:col>
      <xdr:colOff>445227</xdr:colOff>
      <xdr:row>277</xdr:row>
      <xdr:rowOff>76893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49A68BB7-4E83-49F0-8902-C57146839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7903192" y="47230394"/>
          <a:ext cx="8259535" cy="1845820"/>
        </a:xfrm>
        <a:prstGeom prst="rect">
          <a:avLst/>
        </a:prstGeom>
      </xdr:spPr>
    </xdr:pic>
    <xdr:clientData/>
  </xdr:twoCellAnchor>
  <xdr:twoCellAnchor editAs="oneCell">
    <xdr:from>
      <xdr:col>44</xdr:col>
      <xdr:colOff>7891</xdr:colOff>
      <xdr:row>171</xdr:row>
      <xdr:rowOff>13607</xdr:rowOff>
    </xdr:from>
    <xdr:to>
      <xdr:col>57</xdr:col>
      <xdr:colOff>3810</xdr:colOff>
      <xdr:row>193</xdr:row>
      <xdr:rowOff>162422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3BA59C99-308C-45C5-970A-57ED42465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6950034" y="30262286"/>
          <a:ext cx="7956097" cy="4040457"/>
        </a:xfrm>
        <a:prstGeom prst="rect">
          <a:avLst/>
        </a:prstGeom>
      </xdr:spPr>
    </xdr:pic>
    <xdr:clientData/>
  </xdr:twoCellAnchor>
  <xdr:twoCellAnchor editAs="oneCell">
    <xdr:from>
      <xdr:col>43</xdr:col>
      <xdr:colOff>478156</xdr:colOff>
      <xdr:row>195</xdr:row>
      <xdr:rowOff>120559</xdr:rowOff>
    </xdr:from>
    <xdr:to>
      <xdr:col>57</xdr:col>
      <xdr:colOff>231322</xdr:colOff>
      <xdr:row>206</xdr:row>
      <xdr:rowOff>40879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3CCE5ABC-0BDA-4615-A9E6-8773B24BE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6807977" y="34614666"/>
          <a:ext cx="8325666" cy="1866142"/>
        </a:xfrm>
        <a:prstGeom prst="rect">
          <a:avLst/>
        </a:prstGeom>
      </xdr:spPr>
    </xdr:pic>
    <xdr:clientData/>
  </xdr:twoCellAnchor>
  <xdr:twoCellAnchor editAs="oneCell">
    <xdr:from>
      <xdr:col>43</xdr:col>
      <xdr:colOff>357596</xdr:colOff>
      <xdr:row>206</xdr:row>
      <xdr:rowOff>155666</xdr:rowOff>
    </xdr:from>
    <xdr:to>
      <xdr:col>57</xdr:col>
      <xdr:colOff>231322</xdr:colOff>
      <xdr:row>217</xdr:row>
      <xdr:rowOff>135171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4A3FDBC0-80A6-4259-BDCE-58CD59362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6687417" y="36595595"/>
          <a:ext cx="8446226" cy="1925326"/>
        </a:xfrm>
        <a:prstGeom prst="rect">
          <a:avLst/>
        </a:prstGeom>
      </xdr:spPr>
    </xdr:pic>
    <xdr:clientData/>
  </xdr:twoCellAnchor>
  <xdr:twoCellAnchor editAs="oneCell">
    <xdr:from>
      <xdr:col>43</xdr:col>
      <xdr:colOff>334465</xdr:colOff>
      <xdr:row>219</xdr:row>
      <xdr:rowOff>40820</xdr:rowOff>
    </xdr:from>
    <xdr:to>
      <xdr:col>57</xdr:col>
      <xdr:colOff>231322</xdr:colOff>
      <xdr:row>229</xdr:row>
      <xdr:rowOff>150521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CAACE64-B358-49E8-894C-EBCA63043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664286" y="38780356"/>
          <a:ext cx="8469357" cy="1878629"/>
        </a:xfrm>
        <a:prstGeom prst="rect">
          <a:avLst/>
        </a:prstGeom>
      </xdr:spPr>
    </xdr:pic>
    <xdr:clientData/>
  </xdr:twoCellAnchor>
  <xdr:twoCellAnchor editAs="oneCell">
    <xdr:from>
      <xdr:col>43</xdr:col>
      <xdr:colOff>132264</xdr:colOff>
      <xdr:row>231</xdr:row>
      <xdr:rowOff>21228</xdr:rowOff>
    </xdr:from>
    <xdr:to>
      <xdr:col>57</xdr:col>
      <xdr:colOff>312965</xdr:colOff>
      <xdr:row>242</xdr:row>
      <xdr:rowOff>33157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EB42F5D0-06DB-4A1D-A767-5F5AF8277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6462085" y="40883478"/>
          <a:ext cx="8753201" cy="1957750"/>
        </a:xfrm>
        <a:prstGeom prst="rect">
          <a:avLst/>
        </a:prstGeom>
      </xdr:spPr>
    </xdr:pic>
    <xdr:clientData/>
  </xdr:twoCellAnchor>
  <xdr:twoCellAnchor editAs="oneCell">
    <xdr:from>
      <xdr:col>43</xdr:col>
      <xdr:colOff>149679</xdr:colOff>
      <xdr:row>243</xdr:row>
      <xdr:rowOff>71847</xdr:rowOff>
    </xdr:from>
    <xdr:to>
      <xdr:col>57</xdr:col>
      <xdr:colOff>355691</xdr:colOff>
      <xdr:row>254</xdr:row>
      <xdr:rowOff>56437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D83D1CC8-5817-49C7-B764-0DCA6995B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6479500" y="43056811"/>
          <a:ext cx="8778512" cy="1930412"/>
        </a:xfrm>
        <a:prstGeom prst="rect">
          <a:avLst/>
        </a:prstGeom>
      </xdr:spPr>
    </xdr:pic>
    <xdr:clientData/>
  </xdr:twoCellAnchor>
  <xdr:twoCellAnchor editAs="oneCell">
    <xdr:from>
      <xdr:col>43</xdr:col>
      <xdr:colOff>217716</xdr:colOff>
      <xdr:row>255</xdr:row>
      <xdr:rowOff>7619</xdr:rowOff>
    </xdr:from>
    <xdr:to>
      <xdr:col>57</xdr:col>
      <xdr:colOff>283847</xdr:colOff>
      <xdr:row>266</xdr:row>
      <xdr:rowOff>8040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F1EF09A-AC64-4E77-875C-C27D56628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6547537" y="45115298"/>
          <a:ext cx="8638631" cy="1946242"/>
        </a:xfrm>
        <a:prstGeom prst="rect">
          <a:avLst/>
        </a:prstGeom>
      </xdr:spPr>
    </xdr:pic>
    <xdr:clientData/>
  </xdr:twoCellAnchor>
  <xdr:twoCellAnchor editAs="oneCell">
    <xdr:from>
      <xdr:col>43</xdr:col>
      <xdr:colOff>207918</xdr:colOff>
      <xdr:row>267</xdr:row>
      <xdr:rowOff>62049</xdr:rowOff>
    </xdr:from>
    <xdr:to>
      <xdr:col>57</xdr:col>
      <xdr:colOff>173083</xdr:colOff>
      <xdr:row>278</xdr:row>
      <xdr:rowOff>26165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423F058C-E064-46B8-8015-107C0072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6537739" y="47292442"/>
          <a:ext cx="8537665" cy="1909937"/>
        </a:xfrm>
        <a:prstGeom prst="rect">
          <a:avLst/>
        </a:prstGeom>
      </xdr:spPr>
    </xdr:pic>
    <xdr:clientData/>
  </xdr:twoCellAnchor>
  <xdr:twoCellAnchor editAs="oneCell">
    <xdr:from>
      <xdr:col>58</xdr:col>
      <xdr:colOff>217714</xdr:colOff>
      <xdr:row>6</xdr:row>
      <xdr:rowOff>13607</xdr:rowOff>
    </xdr:from>
    <xdr:to>
      <xdr:col>71</xdr:col>
      <xdr:colOff>393999</xdr:colOff>
      <xdr:row>29</xdr:row>
      <xdr:rowOff>71846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943E661D-ABA8-42C7-8106-BA17FB514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5732357" y="1074964"/>
          <a:ext cx="8136463" cy="4126775"/>
        </a:xfrm>
        <a:prstGeom prst="rect">
          <a:avLst/>
        </a:prstGeom>
      </xdr:spPr>
    </xdr:pic>
    <xdr:clientData/>
  </xdr:twoCellAnchor>
  <xdr:twoCellAnchor editAs="oneCell">
    <xdr:from>
      <xdr:col>58</xdr:col>
      <xdr:colOff>215809</xdr:colOff>
      <xdr:row>30</xdr:row>
      <xdr:rowOff>132262</xdr:rowOff>
    </xdr:from>
    <xdr:to>
      <xdr:col>71</xdr:col>
      <xdr:colOff>476601</xdr:colOff>
      <xdr:row>49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8ECA3552-D8DA-465C-855A-AEC54E592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5730452" y="5439048"/>
          <a:ext cx="8220970" cy="3228702"/>
        </a:xfrm>
        <a:prstGeom prst="rect">
          <a:avLst/>
        </a:prstGeom>
      </xdr:spPr>
    </xdr:pic>
    <xdr:clientData/>
  </xdr:twoCellAnchor>
  <xdr:twoCellAnchor editAs="oneCell">
    <xdr:from>
      <xdr:col>58</xdr:col>
      <xdr:colOff>219619</xdr:colOff>
      <xdr:row>50</xdr:row>
      <xdr:rowOff>155393</xdr:rowOff>
    </xdr:from>
    <xdr:to>
      <xdr:col>71</xdr:col>
      <xdr:colOff>396512</xdr:colOff>
      <xdr:row>68</xdr:row>
      <xdr:rowOff>114102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EC7210EF-6B34-452E-AF68-5280E11DB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734262" y="9000036"/>
          <a:ext cx="8137071" cy="3142780"/>
        </a:xfrm>
        <a:prstGeom prst="rect">
          <a:avLst/>
        </a:prstGeom>
      </xdr:spPr>
    </xdr:pic>
    <xdr:clientData/>
  </xdr:twoCellAnchor>
  <xdr:twoCellAnchor editAs="oneCell">
    <xdr:from>
      <xdr:col>58</xdr:col>
      <xdr:colOff>153489</xdr:colOff>
      <xdr:row>70</xdr:row>
      <xdr:rowOff>139881</xdr:rowOff>
    </xdr:from>
    <xdr:to>
      <xdr:col>71</xdr:col>
      <xdr:colOff>440071</xdr:colOff>
      <xdr:row>88</xdr:row>
      <xdr:rowOff>145868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0A97E445-6C5B-40C1-8133-81405E035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5668132" y="12522381"/>
          <a:ext cx="8246760" cy="3190058"/>
        </a:xfrm>
        <a:prstGeom prst="rect">
          <a:avLst/>
        </a:prstGeom>
      </xdr:spPr>
    </xdr:pic>
    <xdr:clientData/>
  </xdr:twoCellAnchor>
  <xdr:twoCellAnchor editAs="oneCell">
    <xdr:from>
      <xdr:col>58</xdr:col>
      <xdr:colOff>93346</xdr:colOff>
      <xdr:row>91</xdr:row>
      <xdr:rowOff>120560</xdr:rowOff>
    </xdr:from>
    <xdr:to>
      <xdr:col>71</xdr:col>
      <xdr:colOff>517075</xdr:colOff>
      <xdr:row>110</xdr:row>
      <xdr:rowOff>100966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57705F9E-CFC4-4520-8D46-07668AEFC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5607989" y="16217810"/>
          <a:ext cx="8383907" cy="3341370"/>
        </a:xfrm>
        <a:prstGeom prst="rect">
          <a:avLst/>
        </a:prstGeom>
      </xdr:spPr>
    </xdr:pic>
    <xdr:clientData/>
  </xdr:twoCellAnchor>
  <xdr:twoCellAnchor editAs="oneCell">
    <xdr:from>
      <xdr:col>58</xdr:col>
      <xdr:colOff>108858</xdr:colOff>
      <xdr:row>112</xdr:row>
      <xdr:rowOff>3811</xdr:rowOff>
    </xdr:from>
    <xdr:to>
      <xdr:col>71</xdr:col>
      <xdr:colOff>491822</xdr:colOff>
      <xdr:row>130</xdr:row>
      <xdr:rowOff>71846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D2FB1B60-630A-4513-A00F-DC150E163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5623501" y="19815811"/>
          <a:ext cx="8343142" cy="3252106"/>
        </a:xfrm>
        <a:prstGeom prst="rect">
          <a:avLst/>
        </a:prstGeom>
      </xdr:spPr>
    </xdr:pic>
    <xdr:clientData/>
  </xdr:twoCellAnchor>
  <xdr:twoCellAnchor editAs="oneCell">
    <xdr:from>
      <xdr:col>58</xdr:col>
      <xdr:colOff>170906</xdr:colOff>
      <xdr:row>131</xdr:row>
      <xdr:rowOff>95251</xdr:rowOff>
    </xdr:from>
    <xdr:to>
      <xdr:col>71</xdr:col>
      <xdr:colOff>470020</xdr:colOff>
      <xdr:row>149</xdr:row>
      <xdr:rowOff>149678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A2FA18FD-D2DB-425F-8884-D1E01EAA6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5685549" y="23268215"/>
          <a:ext cx="8259292" cy="3238499"/>
        </a:xfrm>
        <a:prstGeom prst="rect">
          <a:avLst/>
        </a:prstGeom>
      </xdr:spPr>
    </xdr:pic>
    <xdr:clientData/>
  </xdr:twoCellAnchor>
  <xdr:twoCellAnchor editAs="oneCell">
    <xdr:from>
      <xdr:col>58</xdr:col>
      <xdr:colOff>418012</xdr:colOff>
      <xdr:row>150</xdr:row>
      <xdr:rowOff>93345</xdr:rowOff>
    </xdr:from>
    <xdr:to>
      <xdr:col>71</xdr:col>
      <xdr:colOff>295547</xdr:colOff>
      <xdr:row>167</xdr:row>
      <xdr:rowOff>141632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AF14E268-6513-489D-B010-EDEAD1500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5932655" y="26627274"/>
          <a:ext cx="7837713" cy="3055465"/>
        </a:xfrm>
        <a:prstGeom prst="rect">
          <a:avLst/>
        </a:prstGeom>
      </xdr:spPr>
    </xdr:pic>
    <xdr:clientData/>
  </xdr:twoCellAnchor>
  <xdr:twoCellAnchor editAs="oneCell">
    <xdr:from>
      <xdr:col>73</xdr:col>
      <xdr:colOff>15513</xdr:colOff>
      <xdr:row>6</xdr:row>
      <xdr:rowOff>54157</xdr:rowOff>
    </xdr:from>
    <xdr:to>
      <xdr:col>86</xdr:col>
      <xdr:colOff>60144</xdr:colOff>
      <xdr:row>29</xdr:row>
      <xdr:rowOff>20507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4E32E0AF-4BCD-4D7E-A4F8-E3C9630FE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714977" y="1115514"/>
          <a:ext cx="8004810" cy="4034886"/>
        </a:xfrm>
        <a:prstGeom prst="rect">
          <a:avLst/>
        </a:prstGeom>
      </xdr:spPr>
    </xdr:pic>
    <xdr:clientData/>
  </xdr:twoCellAnchor>
  <xdr:twoCellAnchor editAs="oneCell">
    <xdr:from>
      <xdr:col>72</xdr:col>
      <xdr:colOff>481964</xdr:colOff>
      <xdr:row>30</xdr:row>
      <xdr:rowOff>124642</xdr:rowOff>
    </xdr:from>
    <xdr:to>
      <xdr:col>86</xdr:col>
      <xdr:colOff>163285</xdr:colOff>
      <xdr:row>49</xdr:row>
      <xdr:rowOff>4381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52E43E2A-AB3B-4F60-9BB4-552A197EE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4569107" y="5431428"/>
          <a:ext cx="8253821" cy="3240703"/>
        </a:xfrm>
        <a:prstGeom prst="rect">
          <a:avLst/>
        </a:prstGeom>
      </xdr:spPr>
    </xdr:pic>
    <xdr:clientData/>
  </xdr:twoCellAnchor>
  <xdr:twoCellAnchor editAs="oneCell">
    <xdr:from>
      <xdr:col>72</xdr:col>
      <xdr:colOff>410119</xdr:colOff>
      <xdr:row>50</xdr:row>
      <xdr:rowOff>46537</xdr:rowOff>
    </xdr:from>
    <xdr:to>
      <xdr:col>86</xdr:col>
      <xdr:colOff>136070</xdr:colOff>
      <xdr:row>68</xdr:row>
      <xdr:rowOff>95934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C962C343-D7AF-4CCC-8654-5AE131A58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4497262" y="8891180"/>
          <a:ext cx="8298451" cy="3233468"/>
        </a:xfrm>
        <a:prstGeom prst="rect">
          <a:avLst/>
        </a:prstGeom>
      </xdr:spPr>
    </xdr:pic>
    <xdr:clientData/>
  </xdr:twoCellAnchor>
  <xdr:twoCellAnchor editAs="oneCell">
    <xdr:from>
      <xdr:col>72</xdr:col>
      <xdr:colOff>347799</xdr:colOff>
      <xdr:row>70</xdr:row>
      <xdr:rowOff>44631</xdr:rowOff>
    </xdr:from>
    <xdr:to>
      <xdr:col>86</xdr:col>
      <xdr:colOff>234563</xdr:colOff>
      <xdr:row>88</xdr:row>
      <xdr:rowOff>149679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97D751B3-2775-487F-870C-6D5980ED4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4434942" y="12427131"/>
          <a:ext cx="8459264" cy="3289119"/>
        </a:xfrm>
        <a:prstGeom prst="rect">
          <a:avLst/>
        </a:prstGeom>
      </xdr:spPr>
    </xdr:pic>
    <xdr:clientData/>
  </xdr:twoCellAnchor>
  <xdr:twoCellAnchor editAs="oneCell">
    <xdr:from>
      <xdr:col>72</xdr:col>
      <xdr:colOff>244928</xdr:colOff>
      <xdr:row>90</xdr:row>
      <xdr:rowOff>147502</xdr:rowOff>
    </xdr:from>
    <xdr:to>
      <xdr:col>86</xdr:col>
      <xdr:colOff>303167</xdr:colOff>
      <xdr:row>109</xdr:row>
      <xdr:rowOff>171375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DC4E115C-374B-405A-8BAD-69D00F7E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4332071" y="16067859"/>
          <a:ext cx="8630739" cy="3384837"/>
        </a:xfrm>
        <a:prstGeom prst="rect">
          <a:avLst/>
        </a:prstGeom>
      </xdr:spPr>
    </xdr:pic>
    <xdr:clientData/>
  </xdr:twoCellAnchor>
  <xdr:twoCellAnchor editAs="oneCell">
    <xdr:from>
      <xdr:col>72</xdr:col>
      <xdr:colOff>277857</xdr:colOff>
      <xdr:row>111</xdr:row>
      <xdr:rowOff>81643</xdr:rowOff>
    </xdr:from>
    <xdr:to>
      <xdr:col>86</xdr:col>
      <xdr:colOff>363310</xdr:colOff>
      <xdr:row>130</xdr:row>
      <xdr:rowOff>54623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4E2B384E-7087-402F-BB6F-6693B18BD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65000" y="19716750"/>
          <a:ext cx="8657953" cy="3333944"/>
        </a:xfrm>
        <a:prstGeom prst="rect">
          <a:avLst/>
        </a:prstGeom>
      </xdr:spPr>
    </xdr:pic>
    <xdr:clientData/>
  </xdr:twoCellAnchor>
  <xdr:twoCellAnchor editAs="oneCell">
    <xdr:from>
      <xdr:col>72</xdr:col>
      <xdr:colOff>398417</xdr:colOff>
      <xdr:row>131</xdr:row>
      <xdr:rowOff>52252</xdr:rowOff>
    </xdr:from>
    <xdr:to>
      <xdr:col>86</xdr:col>
      <xdr:colOff>250916</xdr:colOff>
      <xdr:row>150</xdr:row>
      <xdr:rowOff>5034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3094A2AB-77D6-4F3D-8BCE-ED24563EC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4485560" y="23225216"/>
          <a:ext cx="8424999" cy="3313747"/>
        </a:xfrm>
        <a:prstGeom prst="rect">
          <a:avLst/>
        </a:prstGeom>
      </xdr:spPr>
    </xdr:pic>
    <xdr:clientData/>
  </xdr:twoCellAnchor>
  <xdr:twoCellAnchor editAs="oneCell">
    <xdr:from>
      <xdr:col>72</xdr:col>
      <xdr:colOff>486048</xdr:colOff>
      <xdr:row>150</xdr:row>
      <xdr:rowOff>87630</xdr:rowOff>
    </xdr:from>
    <xdr:to>
      <xdr:col>86</xdr:col>
      <xdr:colOff>248739</xdr:colOff>
      <xdr:row>168</xdr:row>
      <xdr:rowOff>125232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F1A03A11-68F5-426F-9C79-D65D9187E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4573191" y="26621559"/>
          <a:ext cx="8335191" cy="3221673"/>
        </a:xfrm>
        <a:prstGeom prst="rect">
          <a:avLst/>
        </a:prstGeom>
      </xdr:spPr>
    </xdr:pic>
    <xdr:clientData/>
  </xdr:twoCellAnchor>
  <xdr:twoCellAnchor editAs="oneCell">
    <xdr:from>
      <xdr:col>58</xdr:col>
      <xdr:colOff>241119</xdr:colOff>
      <xdr:row>171</xdr:row>
      <xdr:rowOff>9797</xdr:rowOff>
    </xdr:from>
    <xdr:to>
      <xdr:col>71</xdr:col>
      <xdr:colOff>333451</xdr:colOff>
      <xdr:row>194</xdr:row>
      <xdr:rowOff>42726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6F855B81-BCCB-400E-9DCE-FB89E5A09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5755762" y="30258476"/>
          <a:ext cx="8052510" cy="4101464"/>
        </a:xfrm>
        <a:prstGeom prst="rect">
          <a:avLst/>
        </a:prstGeom>
      </xdr:spPr>
    </xdr:pic>
    <xdr:clientData/>
  </xdr:twoCellAnchor>
  <xdr:twoCellAnchor editAs="oneCell">
    <xdr:from>
      <xdr:col>58</xdr:col>
      <xdr:colOff>106953</xdr:colOff>
      <xdr:row>195</xdr:row>
      <xdr:rowOff>145869</xdr:rowOff>
    </xdr:from>
    <xdr:to>
      <xdr:col>71</xdr:col>
      <xdr:colOff>361679</xdr:colOff>
      <xdr:row>206</xdr:row>
      <xdr:rowOff>33409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F35AAF73-8017-4110-BE3F-0F5A3128A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5621596" y="34639976"/>
          <a:ext cx="8214904" cy="1833362"/>
        </a:xfrm>
        <a:prstGeom prst="rect">
          <a:avLst/>
        </a:prstGeom>
      </xdr:spPr>
    </xdr:pic>
    <xdr:clientData/>
  </xdr:twoCellAnchor>
  <xdr:twoCellAnchor editAs="oneCell">
    <xdr:from>
      <xdr:col>58</xdr:col>
      <xdr:colOff>128181</xdr:colOff>
      <xdr:row>207</xdr:row>
      <xdr:rowOff>163287</xdr:rowOff>
    </xdr:from>
    <xdr:to>
      <xdr:col>71</xdr:col>
      <xdr:colOff>464550</xdr:colOff>
      <xdr:row>218</xdr:row>
      <xdr:rowOff>91178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9B9B45B5-C781-458E-AE5D-B9A91E9D2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5642824" y="36780108"/>
          <a:ext cx="8296547" cy="1873713"/>
        </a:xfrm>
        <a:prstGeom prst="rect">
          <a:avLst/>
        </a:prstGeom>
      </xdr:spPr>
    </xdr:pic>
    <xdr:clientData/>
  </xdr:twoCellAnchor>
  <xdr:twoCellAnchor editAs="oneCell">
    <xdr:from>
      <xdr:col>58</xdr:col>
      <xdr:colOff>141786</xdr:colOff>
      <xdr:row>219</xdr:row>
      <xdr:rowOff>87360</xdr:rowOff>
    </xdr:from>
    <xdr:to>
      <xdr:col>71</xdr:col>
      <xdr:colOff>435429</xdr:colOff>
      <xdr:row>230</xdr:row>
      <xdr:rowOff>22848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F1A07E54-3198-41E0-8839-380A8D467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5656429" y="38826896"/>
          <a:ext cx="8253821" cy="1881309"/>
        </a:xfrm>
        <a:prstGeom prst="rect">
          <a:avLst/>
        </a:prstGeom>
      </xdr:spPr>
    </xdr:pic>
    <xdr:clientData/>
  </xdr:twoCellAnchor>
  <xdr:twoCellAnchor editAs="oneCell">
    <xdr:from>
      <xdr:col>58</xdr:col>
      <xdr:colOff>149950</xdr:colOff>
      <xdr:row>231</xdr:row>
      <xdr:rowOff>67762</xdr:rowOff>
    </xdr:from>
    <xdr:to>
      <xdr:col>71</xdr:col>
      <xdr:colOff>447679</xdr:colOff>
      <xdr:row>241</xdr:row>
      <xdr:rowOff>128179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939EF471-B40B-4020-8C62-1431E69A8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5664593" y="40930012"/>
          <a:ext cx="8257907" cy="1829346"/>
        </a:xfrm>
        <a:prstGeom prst="rect">
          <a:avLst/>
        </a:prstGeom>
      </xdr:spPr>
    </xdr:pic>
    <xdr:clientData/>
  </xdr:twoCellAnchor>
  <xdr:twoCellAnchor editAs="oneCell">
    <xdr:from>
      <xdr:col>58</xdr:col>
      <xdr:colOff>132261</xdr:colOff>
      <xdr:row>243</xdr:row>
      <xdr:rowOff>131991</xdr:rowOff>
    </xdr:from>
    <xdr:to>
      <xdr:col>71</xdr:col>
      <xdr:colOff>462643</xdr:colOff>
      <xdr:row>254</xdr:row>
      <xdr:rowOff>37524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CEEC004D-167B-45AA-BD16-4595AF612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5646904" y="43116955"/>
          <a:ext cx="8290560" cy="1851355"/>
        </a:xfrm>
        <a:prstGeom prst="rect">
          <a:avLst/>
        </a:prstGeom>
      </xdr:spPr>
    </xdr:pic>
    <xdr:clientData/>
  </xdr:twoCellAnchor>
  <xdr:twoCellAnchor editAs="oneCell">
    <xdr:from>
      <xdr:col>58</xdr:col>
      <xdr:colOff>99060</xdr:colOff>
      <xdr:row>255</xdr:row>
      <xdr:rowOff>105046</xdr:rowOff>
    </xdr:from>
    <xdr:to>
      <xdr:col>71</xdr:col>
      <xdr:colOff>544286</xdr:colOff>
      <xdr:row>266</xdr:row>
      <xdr:rowOff>74919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761E35D-1D78-4FB8-87EE-FFC06B5E0B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5613703" y="45212725"/>
          <a:ext cx="8405404" cy="1915694"/>
        </a:xfrm>
        <a:prstGeom prst="rect">
          <a:avLst/>
        </a:prstGeom>
      </xdr:spPr>
    </xdr:pic>
    <xdr:clientData/>
  </xdr:twoCellAnchor>
  <xdr:twoCellAnchor editAs="oneCell">
    <xdr:from>
      <xdr:col>58</xdr:col>
      <xdr:colOff>186690</xdr:colOff>
      <xdr:row>267</xdr:row>
      <xdr:rowOff>149678</xdr:rowOff>
    </xdr:from>
    <xdr:to>
      <xdr:col>71</xdr:col>
      <xdr:colOff>457147</xdr:colOff>
      <xdr:row>278</xdr:row>
      <xdr:rowOff>17417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0E40A9F2-F987-46C6-9A92-A457DF80C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5701333" y="47380071"/>
          <a:ext cx="8230635" cy="1813560"/>
        </a:xfrm>
        <a:prstGeom prst="rect">
          <a:avLst/>
        </a:prstGeom>
      </xdr:spPr>
    </xdr:pic>
    <xdr:clientData/>
  </xdr:twoCellAnchor>
  <xdr:twoCellAnchor editAs="oneCell">
    <xdr:from>
      <xdr:col>73</xdr:col>
      <xdr:colOff>3810</xdr:colOff>
      <xdr:row>171</xdr:row>
      <xdr:rowOff>17419</xdr:rowOff>
    </xdr:from>
    <xdr:to>
      <xdr:col>86</xdr:col>
      <xdr:colOff>11702</xdr:colOff>
      <xdr:row>193</xdr:row>
      <xdr:rowOff>153754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C3A18833-FC4F-4450-A214-B90E1D8B3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4703274" y="30266098"/>
          <a:ext cx="7968071" cy="4027977"/>
        </a:xfrm>
        <a:prstGeom prst="rect">
          <a:avLst/>
        </a:prstGeom>
      </xdr:spPr>
    </xdr:pic>
    <xdr:clientData/>
  </xdr:twoCellAnchor>
  <xdr:twoCellAnchor editAs="oneCell">
    <xdr:from>
      <xdr:col>72</xdr:col>
      <xdr:colOff>322761</xdr:colOff>
      <xdr:row>195</xdr:row>
      <xdr:rowOff>95250</xdr:rowOff>
    </xdr:from>
    <xdr:to>
      <xdr:col>86</xdr:col>
      <xdr:colOff>369297</xdr:colOff>
      <xdr:row>206</xdr:row>
      <xdr:rowOff>71890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E25EF409-17B5-4B88-A8DF-8B2DA0D15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4409904" y="34589357"/>
          <a:ext cx="8619036" cy="1922462"/>
        </a:xfrm>
        <a:prstGeom prst="rect">
          <a:avLst/>
        </a:prstGeom>
      </xdr:spPr>
    </xdr:pic>
    <xdr:clientData/>
  </xdr:twoCellAnchor>
  <xdr:twoCellAnchor editAs="oneCell">
    <xdr:from>
      <xdr:col>72</xdr:col>
      <xdr:colOff>266156</xdr:colOff>
      <xdr:row>207</xdr:row>
      <xdr:rowOff>134167</xdr:rowOff>
    </xdr:from>
    <xdr:to>
      <xdr:col>86</xdr:col>
      <xdr:colOff>410119</xdr:colOff>
      <xdr:row>218</xdr:row>
      <xdr:rowOff>122745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8A5F6E32-C37A-434B-BAC9-7991F32B8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4353299" y="36750988"/>
          <a:ext cx="8716463" cy="1934400"/>
        </a:xfrm>
        <a:prstGeom prst="rect">
          <a:avLst/>
        </a:prstGeom>
      </xdr:spPr>
    </xdr:pic>
    <xdr:clientData/>
  </xdr:twoCellAnchor>
  <xdr:twoCellAnchor editAs="oneCell">
    <xdr:from>
      <xdr:col>72</xdr:col>
      <xdr:colOff>198391</xdr:colOff>
      <xdr:row>219</xdr:row>
      <xdr:rowOff>54429</xdr:rowOff>
    </xdr:from>
    <xdr:to>
      <xdr:col>86</xdr:col>
      <xdr:colOff>365487</xdr:colOff>
      <xdr:row>230</xdr:row>
      <xdr:rowOff>72007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C0D32AB5-1A7E-4A5C-8F01-5746FACEE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4285534" y="38793965"/>
          <a:ext cx="8739596" cy="1963399"/>
        </a:xfrm>
        <a:prstGeom prst="rect">
          <a:avLst/>
        </a:prstGeom>
      </xdr:spPr>
    </xdr:pic>
    <xdr:clientData/>
  </xdr:twoCellAnchor>
  <xdr:twoCellAnchor editAs="oneCell">
    <xdr:from>
      <xdr:col>72</xdr:col>
      <xdr:colOff>235131</xdr:colOff>
      <xdr:row>231</xdr:row>
      <xdr:rowOff>32930</xdr:rowOff>
    </xdr:from>
    <xdr:to>
      <xdr:col>86</xdr:col>
      <xdr:colOff>466453</xdr:colOff>
      <xdr:row>242</xdr:row>
      <xdr:rowOff>35338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DCB99E39-946B-401F-B390-526CC2197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44322274" y="40895180"/>
          <a:ext cx="8803822" cy="1948229"/>
        </a:xfrm>
        <a:prstGeom prst="rect">
          <a:avLst/>
        </a:prstGeom>
      </xdr:spPr>
    </xdr:pic>
    <xdr:clientData/>
  </xdr:twoCellAnchor>
  <xdr:twoCellAnchor editAs="oneCell">
    <xdr:from>
      <xdr:col>72</xdr:col>
      <xdr:colOff>268333</xdr:colOff>
      <xdr:row>243</xdr:row>
      <xdr:rowOff>81644</xdr:rowOff>
    </xdr:from>
    <xdr:to>
      <xdr:col>86</xdr:col>
      <xdr:colOff>419916</xdr:colOff>
      <xdr:row>254</xdr:row>
      <xdr:rowOff>62125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E072490E-CF82-4842-A188-F3BC5734E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4355476" y="43066608"/>
          <a:ext cx="8724083" cy="1926303"/>
        </a:xfrm>
        <a:prstGeom prst="rect">
          <a:avLst/>
        </a:prstGeom>
      </xdr:spPr>
    </xdr:pic>
    <xdr:clientData/>
  </xdr:twoCellAnchor>
  <xdr:twoCellAnchor editAs="oneCell">
    <xdr:from>
      <xdr:col>72</xdr:col>
      <xdr:colOff>163286</xdr:colOff>
      <xdr:row>255</xdr:row>
      <xdr:rowOff>31025</xdr:rowOff>
    </xdr:from>
    <xdr:to>
      <xdr:col>86</xdr:col>
      <xdr:colOff>423727</xdr:colOff>
      <xdr:row>266</xdr:row>
      <xdr:rowOff>56391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B2A1797C-86A7-4F09-923F-A5C7EC93C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4250429" y="45138704"/>
          <a:ext cx="8832941" cy="1971187"/>
        </a:xfrm>
        <a:prstGeom prst="rect">
          <a:avLst/>
        </a:prstGeom>
      </xdr:spPr>
    </xdr:pic>
    <xdr:clientData/>
  </xdr:twoCellAnchor>
  <xdr:twoCellAnchor editAs="oneCell">
    <xdr:from>
      <xdr:col>72</xdr:col>
      <xdr:colOff>264250</xdr:colOff>
      <xdr:row>267</xdr:row>
      <xdr:rowOff>50618</xdr:rowOff>
    </xdr:from>
    <xdr:to>
      <xdr:col>86</xdr:col>
      <xdr:colOff>347798</xdr:colOff>
      <xdr:row>278</xdr:row>
      <xdr:rowOff>52239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A61B5FBB-AA71-4E68-B80D-98E6C3329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44351393" y="47281011"/>
          <a:ext cx="8656048" cy="1947442"/>
        </a:xfrm>
        <a:prstGeom prst="rect">
          <a:avLst/>
        </a:prstGeom>
      </xdr:spPr>
    </xdr:pic>
    <xdr:clientData/>
  </xdr:twoCellAnchor>
  <xdr:twoCellAnchor editAs="oneCell">
    <xdr:from>
      <xdr:col>87</xdr:col>
      <xdr:colOff>373382</xdr:colOff>
      <xdr:row>6</xdr:row>
      <xdr:rowOff>133895</xdr:rowOff>
    </xdr:from>
    <xdr:to>
      <xdr:col>100</xdr:col>
      <xdr:colOff>336369</xdr:colOff>
      <xdr:row>29</xdr:row>
      <xdr:rowOff>68576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9CEA6BA7-3132-45BD-8020-3AD38D83B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53645346" y="1195252"/>
          <a:ext cx="7923166" cy="4003217"/>
        </a:xfrm>
        <a:prstGeom prst="rect">
          <a:avLst/>
        </a:prstGeom>
      </xdr:spPr>
    </xdr:pic>
    <xdr:clientData/>
  </xdr:twoCellAnchor>
  <xdr:twoCellAnchor editAs="oneCell">
    <xdr:from>
      <xdr:col>87</xdr:col>
      <xdr:colOff>157299</xdr:colOff>
      <xdr:row>30</xdr:row>
      <xdr:rowOff>99060</xdr:rowOff>
    </xdr:from>
    <xdr:to>
      <xdr:col>100</xdr:col>
      <xdr:colOff>499655</xdr:colOff>
      <xdr:row>48</xdr:row>
      <xdr:rowOff>130245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BF207CB-946D-442E-AC6C-6562F9727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53429263" y="5405846"/>
          <a:ext cx="8302535" cy="3215256"/>
        </a:xfrm>
        <a:prstGeom prst="rect">
          <a:avLst/>
        </a:prstGeom>
      </xdr:spPr>
    </xdr:pic>
    <xdr:clientData/>
  </xdr:twoCellAnchor>
  <xdr:twoCellAnchor editAs="oneCell">
    <xdr:from>
      <xdr:col>87</xdr:col>
      <xdr:colOff>134166</xdr:colOff>
      <xdr:row>50</xdr:row>
      <xdr:rowOff>105046</xdr:rowOff>
    </xdr:from>
    <xdr:to>
      <xdr:col>100</xdr:col>
      <xdr:colOff>428829</xdr:colOff>
      <xdr:row>68</xdr:row>
      <xdr:rowOff>132262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1641FD1-A27A-4BCD-821F-7A66EA121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3406130" y="8949689"/>
          <a:ext cx="8254842" cy="3211287"/>
        </a:xfrm>
        <a:prstGeom prst="rect">
          <a:avLst/>
        </a:prstGeom>
      </xdr:spPr>
    </xdr:pic>
    <xdr:clientData/>
  </xdr:twoCellAnchor>
  <xdr:twoCellAnchor editAs="oneCell">
    <xdr:from>
      <xdr:col>87</xdr:col>
      <xdr:colOff>217715</xdr:colOff>
      <xdr:row>70</xdr:row>
      <xdr:rowOff>68037</xdr:rowOff>
    </xdr:from>
    <xdr:to>
      <xdr:col>100</xdr:col>
      <xdr:colOff>425631</xdr:colOff>
      <xdr:row>88</xdr:row>
      <xdr:rowOff>68038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CA21D37-D11A-4D1A-B402-C8D655FFD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3489679" y="12450537"/>
          <a:ext cx="8168095" cy="3184072"/>
        </a:xfrm>
        <a:prstGeom prst="rect">
          <a:avLst/>
        </a:prstGeom>
      </xdr:spPr>
    </xdr:pic>
    <xdr:clientData/>
  </xdr:twoCellAnchor>
  <xdr:twoCellAnchor editAs="oneCell">
    <xdr:from>
      <xdr:col>87</xdr:col>
      <xdr:colOff>155667</xdr:colOff>
      <xdr:row>90</xdr:row>
      <xdr:rowOff>37012</xdr:rowOff>
    </xdr:from>
    <xdr:to>
      <xdr:col>100</xdr:col>
      <xdr:colOff>460385</xdr:colOff>
      <xdr:row>108</xdr:row>
      <xdr:rowOff>64225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63592C00-87C3-4201-87C8-E6CB117A4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53427631" y="15957369"/>
          <a:ext cx="8264897" cy="3211285"/>
        </a:xfrm>
        <a:prstGeom prst="rect">
          <a:avLst/>
        </a:prstGeom>
      </xdr:spPr>
    </xdr:pic>
    <xdr:clientData/>
  </xdr:twoCellAnchor>
  <xdr:twoCellAnchor editAs="oneCell">
    <xdr:from>
      <xdr:col>87</xdr:col>
      <xdr:colOff>176893</xdr:colOff>
      <xdr:row>111</xdr:row>
      <xdr:rowOff>81643</xdr:rowOff>
    </xdr:from>
    <xdr:to>
      <xdr:col>100</xdr:col>
      <xdr:colOff>448310</xdr:colOff>
      <xdr:row>129</xdr:row>
      <xdr:rowOff>69941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AFC35F96-C4F3-440E-9C9D-445EDE95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53448857" y="19716750"/>
          <a:ext cx="8231596" cy="3172370"/>
        </a:xfrm>
        <a:prstGeom prst="rect">
          <a:avLst/>
        </a:prstGeom>
      </xdr:spPr>
    </xdr:pic>
    <xdr:clientData/>
  </xdr:twoCellAnchor>
  <xdr:twoCellAnchor editAs="oneCell">
    <xdr:from>
      <xdr:col>87</xdr:col>
      <xdr:colOff>176893</xdr:colOff>
      <xdr:row>131</xdr:row>
      <xdr:rowOff>149679</xdr:rowOff>
    </xdr:from>
    <xdr:to>
      <xdr:col>100</xdr:col>
      <xdr:colOff>352473</xdr:colOff>
      <xdr:row>149</xdr:row>
      <xdr:rowOff>161380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10403C86-BA1D-46C0-9D69-683DB3B01E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3448857" y="23322643"/>
          <a:ext cx="8135759" cy="3195773"/>
        </a:xfrm>
        <a:prstGeom prst="rect">
          <a:avLst/>
        </a:prstGeom>
      </xdr:spPr>
    </xdr:pic>
    <xdr:clientData/>
  </xdr:twoCellAnchor>
  <xdr:twoCellAnchor editAs="oneCell">
    <xdr:from>
      <xdr:col>87</xdr:col>
      <xdr:colOff>227511</xdr:colOff>
      <xdr:row>150</xdr:row>
      <xdr:rowOff>114844</xdr:rowOff>
    </xdr:from>
    <xdr:to>
      <xdr:col>100</xdr:col>
      <xdr:colOff>264431</xdr:colOff>
      <xdr:row>168</xdr:row>
      <xdr:rowOff>31024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50118FBE-4682-4EE5-8466-D4694DA4A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53499475" y="26648773"/>
          <a:ext cx="7997099" cy="3100251"/>
        </a:xfrm>
        <a:prstGeom prst="rect">
          <a:avLst/>
        </a:prstGeom>
      </xdr:spPr>
    </xdr:pic>
    <xdr:clientData/>
  </xdr:twoCellAnchor>
  <xdr:twoCellAnchor editAs="oneCell">
    <xdr:from>
      <xdr:col>102</xdr:col>
      <xdr:colOff>33202</xdr:colOff>
      <xdr:row>6</xdr:row>
      <xdr:rowOff>124640</xdr:rowOff>
    </xdr:from>
    <xdr:to>
      <xdr:col>114</xdr:col>
      <xdr:colOff>600619</xdr:colOff>
      <xdr:row>29</xdr:row>
      <xdr:rowOff>81149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9DD753AF-FAB5-48CD-B0FD-4F66AA849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2489988" y="1185997"/>
          <a:ext cx="7915274" cy="4025045"/>
        </a:xfrm>
        <a:prstGeom prst="rect">
          <a:avLst/>
        </a:prstGeom>
      </xdr:spPr>
    </xdr:pic>
    <xdr:clientData/>
  </xdr:twoCellAnchor>
  <xdr:twoCellAnchor editAs="oneCell">
    <xdr:from>
      <xdr:col>101</xdr:col>
      <xdr:colOff>334464</xdr:colOff>
      <xdr:row>30</xdr:row>
      <xdr:rowOff>101237</xdr:rowOff>
    </xdr:from>
    <xdr:to>
      <xdr:col>115</xdr:col>
      <xdr:colOff>246835</xdr:colOff>
      <xdr:row>48</xdr:row>
      <xdr:rowOff>171758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D881E7F1-BDB9-4860-A8CE-D8CCDF564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2178928" y="5408023"/>
          <a:ext cx="8484871" cy="3254592"/>
        </a:xfrm>
        <a:prstGeom prst="rect">
          <a:avLst/>
        </a:prstGeom>
      </xdr:spPr>
    </xdr:pic>
    <xdr:clientData/>
  </xdr:twoCellAnchor>
  <xdr:twoCellAnchor editAs="oneCell">
    <xdr:from>
      <xdr:col>101</xdr:col>
      <xdr:colOff>425630</xdr:colOff>
      <xdr:row>50</xdr:row>
      <xdr:rowOff>17416</xdr:rowOff>
    </xdr:from>
    <xdr:to>
      <xdr:col>115</xdr:col>
      <xdr:colOff>260582</xdr:colOff>
      <xdr:row>68</xdr:row>
      <xdr:rowOff>134166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21A1DE01-930F-43CF-B4C7-84ED6C6B2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2270094" y="8862059"/>
          <a:ext cx="8407452" cy="3300821"/>
        </a:xfrm>
        <a:prstGeom prst="rect">
          <a:avLst/>
        </a:prstGeom>
      </xdr:spPr>
    </xdr:pic>
    <xdr:clientData/>
  </xdr:twoCellAnchor>
  <xdr:twoCellAnchor editAs="oneCell">
    <xdr:from>
      <xdr:col>101</xdr:col>
      <xdr:colOff>501560</xdr:colOff>
      <xdr:row>70</xdr:row>
      <xdr:rowOff>56335</xdr:rowOff>
    </xdr:from>
    <xdr:to>
      <xdr:col>115</xdr:col>
      <xdr:colOff>260441</xdr:colOff>
      <xdr:row>88</xdr:row>
      <xdr:rowOff>84096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75A80916-3425-4BE7-B299-06D00B8C4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2346024" y="12438835"/>
          <a:ext cx="8331381" cy="3211832"/>
        </a:xfrm>
        <a:prstGeom prst="rect">
          <a:avLst/>
        </a:prstGeom>
      </xdr:spPr>
    </xdr:pic>
    <xdr:clientData/>
  </xdr:twoCellAnchor>
  <xdr:twoCellAnchor editAs="oneCell">
    <xdr:from>
      <xdr:col>101</xdr:col>
      <xdr:colOff>598715</xdr:colOff>
      <xdr:row>89</xdr:row>
      <xdr:rowOff>159476</xdr:rowOff>
    </xdr:from>
    <xdr:to>
      <xdr:col>115</xdr:col>
      <xdr:colOff>449036</xdr:colOff>
      <xdr:row>108</xdr:row>
      <xdr:rowOff>102249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7EE69923-A143-402A-BD50-BCE52B84C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2443179" y="15902940"/>
          <a:ext cx="8422821" cy="3303738"/>
        </a:xfrm>
        <a:prstGeom prst="rect">
          <a:avLst/>
        </a:prstGeom>
      </xdr:spPr>
    </xdr:pic>
    <xdr:clientData/>
  </xdr:twoCellAnchor>
  <xdr:twoCellAnchor editAs="oneCell">
    <xdr:from>
      <xdr:col>101</xdr:col>
      <xdr:colOff>334466</xdr:colOff>
      <xdr:row>111</xdr:row>
      <xdr:rowOff>21499</xdr:rowOff>
    </xdr:from>
    <xdr:to>
      <xdr:col>115</xdr:col>
      <xdr:colOff>283847</xdr:colOff>
      <xdr:row>130</xdr:row>
      <xdr:rowOff>24896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44A65558-A8F3-4E21-915D-B8B8A7086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2178930" y="19656606"/>
          <a:ext cx="8521881" cy="3364361"/>
        </a:xfrm>
        <a:prstGeom prst="rect">
          <a:avLst/>
        </a:prstGeom>
      </xdr:spPr>
    </xdr:pic>
    <xdr:clientData/>
  </xdr:twoCellAnchor>
  <xdr:twoCellAnchor editAs="oneCell">
    <xdr:from>
      <xdr:col>101</xdr:col>
      <xdr:colOff>349976</xdr:colOff>
      <xdr:row>131</xdr:row>
      <xdr:rowOff>69942</xdr:rowOff>
    </xdr:from>
    <xdr:to>
      <xdr:col>115</xdr:col>
      <xdr:colOff>311059</xdr:colOff>
      <xdr:row>150</xdr:row>
      <xdr:rowOff>50719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3026F232-8D52-475A-B958-AD065D720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2194440" y="23242906"/>
          <a:ext cx="8533583" cy="3341742"/>
        </a:xfrm>
        <a:prstGeom prst="rect">
          <a:avLst/>
        </a:prstGeom>
      </xdr:spPr>
    </xdr:pic>
    <xdr:clientData/>
  </xdr:twoCellAnchor>
  <xdr:twoCellAnchor editAs="oneCell">
    <xdr:from>
      <xdr:col>101</xdr:col>
      <xdr:colOff>540477</xdr:colOff>
      <xdr:row>150</xdr:row>
      <xdr:rowOff>102870</xdr:rowOff>
    </xdr:from>
    <xdr:to>
      <xdr:col>115</xdr:col>
      <xdr:colOff>71846</xdr:colOff>
      <xdr:row>168</xdr:row>
      <xdr:rowOff>46574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60824FA3-94B5-4BC5-8180-5D09D73B5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2384941" y="26636799"/>
          <a:ext cx="8103869" cy="3127775"/>
        </a:xfrm>
        <a:prstGeom prst="rect">
          <a:avLst/>
        </a:prstGeom>
      </xdr:spPr>
    </xdr:pic>
    <xdr:clientData/>
  </xdr:twoCellAnchor>
  <xdr:twoCellAnchor editAs="oneCell">
    <xdr:from>
      <xdr:col>87</xdr:col>
      <xdr:colOff>215809</xdr:colOff>
      <xdr:row>171</xdr:row>
      <xdr:rowOff>77833</xdr:rowOff>
    </xdr:from>
    <xdr:to>
      <xdr:col>100</xdr:col>
      <xdr:colOff>301262</xdr:colOff>
      <xdr:row>194</xdr:row>
      <xdr:rowOff>69920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73D80974-6D19-4F89-AF85-8E321099E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3487773" y="30326512"/>
          <a:ext cx="8045632" cy="4060622"/>
        </a:xfrm>
        <a:prstGeom prst="rect">
          <a:avLst/>
        </a:prstGeom>
      </xdr:spPr>
    </xdr:pic>
    <xdr:clientData/>
  </xdr:twoCellAnchor>
  <xdr:twoCellAnchor editAs="oneCell">
    <xdr:from>
      <xdr:col>87</xdr:col>
      <xdr:colOff>93073</xdr:colOff>
      <xdr:row>195</xdr:row>
      <xdr:rowOff>83548</xdr:rowOff>
    </xdr:from>
    <xdr:to>
      <xdr:col>100</xdr:col>
      <xdr:colOff>515423</xdr:colOff>
      <xdr:row>205</xdr:row>
      <xdr:rowOff>163285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59377696-307F-4817-9E18-5E954AF9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3365037" y="34577655"/>
          <a:ext cx="8382529" cy="1848666"/>
        </a:xfrm>
        <a:prstGeom prst="rect">
          <a:avLst/>
        </a:prstGeom>
      </xdr:spPr>
    </xdr:pic>
    <xdr:clientData/>
  </xdr:twoCellAnchor>
  <xdr:twoCellAnchor editAs="oneCell">
    <xdr:from>
      <xdr:col>87</xdr:col>
      <xdr:colOff>180704</xdr:colOff>
      <xdr:row>207</xdr:row>
      <xdr:rowOff>159476</xdr:rowOff>
    </xdr:from>
    <xdr:to>
      <xdr:col>100</xdr:col>
      <xdr:colOff>410120</xdr:colOff>
      <xdr:row>218</xdr:row>
      <xdr:rowOff>113402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6EF6860F-6E21-4A64-BEBD-B41BC06D4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3452668" y="36776297"/>
          <a:ext cx="8189595" cy="1899748"/>
        </a:xfrm>
        <a:prstGeom prst="rect">
          <a:avLst/>
        </a:prstGeom>
      </xdr:spPr>
    </xdr:pic>
    <xdr:clientData/>
  </xdr:twoCellAnchor>
  <xdr:twoCellAnchor editAs="oneCell">
    <xdr:from>
      <xdr:col>87</xdr:col>
      <xdr:colOff>207916</xdr:colOff>
      <xdr:row>219</xdr:row>
      <xdr:rowOff>161382</xdr:rowOff>
    </xdr:from>
    <xdr:to>
      <xdr:col>100</xdr:col>
      <xdr:colOff>355690</xdr:colOff>
      <xdr:row>230</xdr:row>
      <xdr:rowOff>17807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D28584CC-7F38-46CD-B7EC-73A0BA91E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3479880" y="38900918"/>
          <a:ext cx="8107953" cy="1802246"/>
        </a:xfrm>
        <a:prstGeom prst="rect">
          <a:avLst/>
        </a:prstGeom>
      </xdr:spPr>
    </xdr:pic>
    <xdr:clientData/>
  </xdr:twoCellAnchor>
  <xdr:twoCellAnchor editAs="oneCell">
    <xdr:from>
      <xdr:col>87</xdr:col>
      <xdr:colOff>132262</xdr:colOff>
      <xdr:row>231</xdr:row>
      <xdr:rowOff>89261</xdr:rowOff>
    </xdr:from>
    <xdr:to>
      <xdr:col>100</xdr:col>
      <xdr:colOff>390797</xdr:colOff>
      <xdr:row>242</xdr:row>
      <xdr:rowOff>11533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43DB736C-711E-4FC2-9EF9-2E61BB3CC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3404226" y="40951511"/>
          <a:ext cx="8218714" cy="1868093"/>
        </a:xfrm>
        <a:prstGeom prst="rect">
          <a:avLst/>
        </a:prstGeom>
      </xdr:spPr>
    </xdr:pic>
    <xdr:clientData/>
  </xdr:twoCellAnchor>
  <xdr:twoCellAnchor editAs="oneCell">
    <xdr:from>
      <xdr:col>87</xdr:col>
      <xdr:colOff>179071</xdr:colOff>
      <xdr:row>243</xdr:row>
      <xdr:rowOff>95249</xdr:rowOff>
    </xdr:from>
    <xdr:to>
      <xdr:col>100</xdr:col>
      <xdr:colOff>462642</xdr:colOff>
      <xdr:row>254</xdr:row>
      <xdr:rowOff>30559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4A215B6E-C745-48FE-A622-0CCC564B5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3451035" y="43080213"/>
          <a:ext cx="8243750" cy="1881132"/>
        </a:xfrm>
        <a:prstGeom prst="rect">
          <a:avLst/>
        </a:prstGeom>
      </xdr:spPr>
    </xdr:pic>
    <xdr:clientData/>
  </xdr:twoCellAnchor>
  <xdr:twoCellAnchor editAs="oneCell">
    <xdr:from>
      <xdr:col>87</xdr:col>
      <xdr:colOff>167095</xdr:colOff>
      <xdr:row>255</xdr:row>
      <xdr:rowOff>147501</xdr:rowOff>
    </xdr:from>
    <xdr:to>
      <xdr:col>100</xdr:col>
      <xdr:colOff>481965</xdr:colOff>
      <xdr:row>266</xdr:row>
      <xdr:rowOff>34657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A42483B-74C7-4772-8095-766C02012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3439059" y="45255180"/>
          <a:ext cx="8275049" cy="1832977"/>
        </a:xfrm>
        <a:prstGeom prst="rect">
          <a:avLst/>
        </a:prstGeom>
      </xdr:spPr>
    </xdr:pic>
    <xdr:clientData/>
  </xdr:twoCellAnchor>
  <xdr:twoCellAnchor editAs="oneCell">
    <xdr:from>
      <xdr:col>87</xdr:col>
      <xdr:colOff>169274</xdr:colOff>
      <xdr:row>267</xdr:row>
      <xdr:rowOff>95249</xdr:rowOff>
    </xdr:from>
    <xdr:to>
      <xdr:col>100</xdr:col>
      <xdr:colOff>381000</xdr:colOff>
      <xdr:row>277</xdr:row>
      <xdr:rowOff>149086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FED37C13-A87B-48CE-B542-D4EC9B78D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3441238" y="47325642"/>
          <a:ext cx="8171905" cy="1822765"/>
        </a:xfrm>
        <a:prstGeom prst="rect">
          <a:avLst/>
        </a:prstGeom>
      </xdr:spPr>
    </xdr:pic>
    <xdr:clientData/>
  </xdr:twoCellAnchor>
  <xdr:twoCellAnchor editAs="oneCell">
    <xdr:from>
      <xdr:col>102</xdr:col>
      <xdr:colOff>7621</xdr:colOff>
      <xdr:row>171</xdr:row>
      <xdr:rowOff>50347</xdr:rowOff>
    </xdr:from>
    <xdr:to>
      <xdr:col>115</xdr:col>
      <xdr:colOff>27215</xdr:colOff>
      <xdr:row>194</xdr:row>
      <xdr:rowOff>47751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B44402B0-F65A-42DE-BD4C-2EB48AA28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2464407" y="30299026"/>
          <a:ext cx="7979772" cy="4065939"/>
        </a:xfrm>
        <a:prstGeom prst="rect">
          <a:avLst/>
        </a:prstGeom>
      </xdr:spPr>
    </xdr:pic>
    <xdr:clientData/>
  </xdr:twoCellAnchor>
  <xdr:twoCellAnchor editAs="oneCell">
    <xdr:from>
      <xdr:col>101</xdr:col>
      <xdr:colOff>359503</xdr:colOff>
      <xdr:row>195</xdr:row>
      <xdr:rowOff>54429</xdr:rowOff>
    </xdr:from>
    <xdr:to>
      <xdr:col>115</xdr:col>
      <xdr:colOff>398419</xdr:colOff>
      <xdr:row>206</xdr:row>
      <xdr:rowOff>54819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60077EEF-A9FB-49D3-95AA-FDE59FEC0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2203967" y="34548536"/>
          <a:ext cx="8611416" cy="1946212"/>
        </a:xfrm>
        <a:prstGeom prst="rect">
          <a:avLst/>
        </a:prstGeom>
      </xdr:spPr>
    </xdr:pic>
    <xdr:clientData/>
  </xdr:twoCellAnchor>
  <xdr:twoCellAnchor editAs="oneCell">
    <xdr:from>
      <xdr:col>101</xdr:col>
      <xdr:colOff>270511</xdr:colOff>
      <xdr:row>207</xdr:row>
      <xdr:rowOff>35108</xdr:rowOff>
    </xdr:from>
    <xdr:to>
      <xdr:col>115</xdr:col>
      <xdr:colOff>392704</xdr:colOff>
      <xdr:row>218</xdr:row>
      <xdr:rowOff>72157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FA9D04BD-0DD1-4D46-A83E-E4FB1F172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2114975" y="36651929"/>
          <a:ext cx="8694693" cy="1982871"/>
        </a:xfrm>
        <a:prstGeom prst="rect">
          <a:avLst/>
        </a:prstGeom>
      </xdr:spPr>
    </xdr:pic>
    <xdr:clientData/>
  </xdr:twoCellAnchor>
  <xdr:twoCellAnchor editAs="oneCell">
    <xdr:from>
      <xdr:col>101</xdr:col>
      <xdr:colOff>252548</xdr:colOff>
      <xdr:row>219</xdr:row>
      <xdr:rowOff>38916</xdr:rowOff>
    </xdr:from>
    <xdr:to>
      <xdr:col>115</xdr:col>
      <xdr:colOff>338274</xdr:colOff>
      <xdr:row>230</xdr:row>
      <xdr:rowOff>13997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133F997A-6719-4BA4-8CD7-BC356C586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2097012" y="38778452"/>
          <a:ext cx="8658226" cy="1920902"/>
        </a:xfrm>
        <a:prstGeom prst="rect">
          <a:avLst/>
        </a:prstGeom>
      </xdr:spPr>
    </xdr:pic>
    <xdr:clientData/>
  </xdr:twoCellAnchor>
  <xdr:twoCellAnchor editAs="oneCell">
    <xdr:from>
      <xdr:col>101</xdr:col>
      <xdr:colOff>371475</xdr:colOff>
      <xdr:row>231</xdr:row>
      <xdr:rowOff>104777</xdr:rowOff>
    </xdr:from>
    <xdr:to>
      <xdr:col>115</xdr:col>
      <xdr:colOff>79738</xdr:colOff>
      <xdr:row>242</xdr:row>
      <xdr:rowOff>20988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8A74054F-A7BC-454C-93B5-2986B36AA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2215939" y="40967027"/>
          <a:ext cx="8280763" cy="1862032"/>
        </a:xfrm>
        <a:prstGeom prst="rect">
          <a:avLst/>
        </a:prstGeom>
      </xdr:spPr>
    </xdr:pic>
    <xdr:clientData/>
  </xdr:twoCellAnchor>
  <xdr:twoCellAnchor editAs="oneCell">
    <xdr:from>
      <xdr:col>101</xdr:col>
      <xdr:colOff>192406</xdr:colOff>
      <xdr:row>243</xdr:row>
      <xdr:rowOff>64226</xdr:rowOff>
    </xdr:from>
    <xdr:to>
      <xdr:col>115</xdr:col>
      <xdr:colOff>403779</xdr:colOff>
      <xdr:row>254</xdr:row>
      <xdr:rowOff>97155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234822D-DD02-40E5-95F0-BED5A0C63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2036870" y="43049190"/>
          <a:ext cx="8783873" cy="1978751"/>
        </a:xfrm>
        <a:prstGeom prst="rect">
          <a:avLst/>
        </a:prstGeom>
      </xdr:spPr>
    </xdr:pic>
    <xdr:clientData/>
  </xdr:twoCellAnchor>
  <xdr:twoCellAnchor editAs="oneCell">
    <xdr:from>
      <xdr:col>101</xdr:col>
      <xdr:colOff>305346</xdr:colOff>
      <xdr:row>255</xdr:row>
      <xdr:rowOff>64225</xdr:rowOff>
    </xdr:from>
    <xdr:to>
      <xdr:col>115</xdr:col>
      <xdr:colOff>260443</xdr:colOff>
      <xdr:row>266</xdr:row>
      <xdr:rowOff>16324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E25801C6-B067-418D-9691-F7DD36EA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2149810" y="45171904"/>
          <a:ext cx="8527597" cy="1897920"/>
        </a:xfrm>
        <a:prstGeom prst="rect">
          <a:avLst/>
        </a:prstGeom>
      </xdr:spPr>
    </xdr:pic>
    <xdr:clientData/>
  </xdr:twoCellAnchor>
  <xdr:twoCellAnchor editAs="oneCell">
    <xdr:from>
      <xdr:col>101</xdr:col>
      <xdr:colOff>289560</xdr:colOff>
      <xdr:row>267</xdr:row>
      <xdr:rowOff>27213</xdr:rowOff>
    </xdr:from>
    <xdr:to>
      <xdr:col>115</xdr:col>
      <xdr:colOff>283845</xdr:colOff>
      <xdr:row>278</xdr:row>
      <xdr:rowOff>4370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88A8C4A4-E706-4519-9EC5-09A99DA2F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2134024" y="47257606"/>
          <a:ext cx="8566785" cy="1922978"/>
        </a:xfrm>
        <a:prstGeom prst="rect">
          <a:avLst/>
        </a:prstGeom>
      </xdr:spPr>
    </xdr:pic>
    <xdr:clientData/>
  </xdr:twoCellAnchor>
  <xdr:twoCellAnchor editAs="oneCell">
    <xdr:from>
      <xdr:col>116</xdr:col>
      <xdr:colOff>311059</xdr:colOff>
      <xdr:row>6</xdr:row>
      <xdr:rowOff>66131</xdr:rowOff>
    </xdr:from>
    <xdr:to>
      <xdr:col>129</xdr:col>
      <xdr:colOff>387393</xdr:colOff>
      <xdr:row>29</xdr:row>
      <xdr:rowOff>108857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3FC2B81-908D-4CB2-99DF-DDC29BF00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1340345" y="1127488"/>
          <a:ext cx="8036512" cy="4111262"/>
        </a:xfrm>
        <a:prstGeom prst="rect">
          <a:avLst/>
        </a:prstGeom>
      </xdr:spPr>
    </xdr:pic>
    <xdr:clientData/>
  </xdr:twoCellAnchor>
  <xdr:twoCellAnchor editAs="oneCell">
    <xdr:from>
      <xdr:col>116</xdr:col>
      <xdr:colOff>190500</xdr:colOff>
      <xdr:row>30</xdr:row>
      <xdr:rowOff>101239</xdr:rowOff>
    </xdr:from>
    <xdr:to>
      <xdr:col>129</xdr:col>
      <xdr:colOff>471854</xdr:colOff>
      <xdr:row>48</xdr:row>
      <xdr:rowOff>136072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0EC48B43-A01E-45E6-845F-6B539C76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71219786" y="5408025"/>
          <a:ext cx="8241532" cy="3218904"/>
        </a:xfrm>
        <a:prstGeom prst="rect">
          <a:avLst/>
        </a:prstGeom>
      </xdr:spPr>
    </xdr:pic>
    <xdr:clientData/>
  </xdr:twoCellAnchor>
  <xdr:twoCellAnchor editAs="oneCell">
    <xdr:from>
      <xdr:col>116</xdr:col>
      <xdr:colOff>182607</xdr:colOff>
      <xdr:row>50</xdr:row>
      <xdr:rowOff>32929</xdr:rowOff>
    </xdr:from>
    <xdr:to>
      <xdr:col>129</xdr:col>
      <xdr:colOff>478155</xdr:colOff>
      <xdr:row>68</xdr:row>
      <xdr:rowOff>52482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35CA90E-D9E0-4045-A2F3-AE8E6FB5B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1211893" y="8877572"/>
          <a:ext cx="8255726" cy="3203624"/>
        </a:xfrm>
        <a:prstGeom prst="rect">
          <a:avLst/>
        </a:prstGeom>
      </xdr:spPr>
    </xdr:pic>
    <xdr:clientData/>
  </xdr:twoCellAnchor>
  <xdr:twoCellAnchor editAs="oneCell">
    <xdr:from>
      <xdr:col>116</xdr:col>
      <xdr:colOff>143691</xdr:colOff>
      <xdr:row>70</xdr:row>
      <xdr:rowOff>46536</xdr:rowOff>
    </xdr:from>
    <xdr:to>
      <xdr:col>129</xdr:col>
      <xdr:colOff>474345</xdr:colOff>
      <xdr:row>88</xdr:row>
      <xdr:rowOff>53131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34BC6E02-A51C-4AA2-B3F8-BA5E1DC59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1172977" y="12429036"/>
          <a:ext cx="8290832" cy="3190666"/>
        </a:xfrm>
        <a:prstGeom prst="rect">
          <a:avLst/>
        </a:prstGeom>
      </xdr:spPr>
    </xdr:pic>
    <xdr:clientData/>
  </xdr:twoCellAnchor>
  <xdr:twoCellAnchor editAs="oneCell">
    <xdr:from>
      <xdr:col>116</xdr:col>
      <xdr:colOff>204107</xdr:colOff>
      <xdr:row>89</xdr:row>
      <xdr:rowOff>132261</xdr:rowOff>
    </xdr:from>
    <xdr:to>
      <xdr:col>129</xdr:col>
      <xdr:colOff>449035</xdr:colOff>
      <xdr:row>107</xdr:row>
      <xdr:rowOff>142521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6B6F9D33-9424-453B-8F25-A5E2D9000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1233393" y="15875725"/>
          <a:ext cx="8205106" cy="3194332"/>
        </a:xfrm>
        <a:prstGeom prst="rect">
          <a:avLst/>
        </a:prstGeom>
      </xdr:spPr>
    </xdr:pic>
    <xdr:clientData/>
  </xdr:twoCellAnchor>
  <xdr:twoCellAnchor editAs="oneCell">
    <xdr:from>
      <xdr:col>116</xdr:col>
      <xdr:colOff>116477</xdr:colOff>
      <xdr:row>111</xdr:row>
      <xdr:rowOff>40822</xdr:rowOff>
    </xdr:from>
    <xdr:to>
      <xdr:col>129</xdr:col>
      <xdr:colOff>515166</xdr:colOff>
      <xdr:row>129</xdr:row>
      <xdr:rowOff>134448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75BF200F-E269-443E-B698-5431174B8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71145763" y="19675929"/>
          <a:ext cx="8358867" cy="3277698"/>
        </a:xfrm>
        <a:prstGeom prst="rect">
          <a:avLst/>
        </a:prstGeom>
      </xdr:spPr>
    </xdr:pic>
    <xdr:clientData/>
  </xdr:twoCellAnchor>
  <xdr:twoCellAnchor editAs="oneCell">
    <xdr:from>
      <xdr:col>116</xdr:col>
      <xdr:colOff>149678</xdr:colOff>
      <xdr:row>131</xdr:row>
      <xdr:rowOff>52525</xdr:rowOff>
    </xdr:from>
    <xdr:to>
      <xdr:col>129</xdr:col>
      <xdr:colOff>500788</xdr:colOff>
      <xdr:row>149</xdr:row>
      <xdr:rowOff>75928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E574B635-1497-4F82-8FBF-4EC60E7FA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71178964" y="23225489"/>
          <a:ext cx="8311288" cy="3207475"/>
        </a:xfrm>
        <a:prstGeom prst="rect">
          <a:avLst/>
        </a:prstGeom>
      </xdr:spPr>
    </xdr:pic>
    <xdr:clientData/>
  </xdr:twoCellAnchor>
  <xdr:twoCellAnchor editAs="oneCell">
    <xdr:from>
      <xdr:col>116</xdr:col>
      <xdr:colOff>143691</xdr:colOff>
      <xdr:row>149</xdr:row>
      <xdr:rowOff>153488</xdr:rowOff>
    </xdr:from>
    <xdr:to>
      <xdr:col>129</xdr:col>
      <xdr:colOff>484316</xdr:colOff>
      <xdr:row>168</xdr:row>
      <xdr:rowOff>40821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A0DC0A1E-3079-4515-9E73-14158A50E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71172977" y="26510524"/>
          <a:ext cx="8300803" cy="3248297"/>
        </a:xfrm>
        <a:prstGeom prst="rect">
          <a:avLst/>
        </a:prstGeom>
      </xdr:spPr>
    </xdr:pic>
    <xdr:clientData/>
  </xdr:twoCellAnchor>
  <xdr:twoCellAnchor editAs="oneCell">
    <xdr:from>
      <xdr:col>131</xdr:col>
      <xdr:colOff>40822</xdr:colOff>
      <xdr:row>6</xdr:row>
      <xdr:rowOff>21502</xdr:rowOff>
    </xdr:from>
    <xdr:to>
      <xdr:col>144</xdr:col>
      <xdr:colOff>40820</xdr:colOff>
      <xdr:row>29</xdr:row>
      <xdr:rowOff>33784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B1ACCB09-7664-4B30-8FD6-919AE38FC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80254929" y="1082859"/>
          <a:ext cx="7960177" cy="4080818"/>
        </a:xfrm>
        <a:prstGeom prst="rect">
          <a:avLst/>
        </a:prstGeom>
      </xdr:spPr>
    </xdr:pic>
    <xdr:clientData/>
  </xdr:twoCellAnchor>
  <xdr:twoCellAnchor editAs="oneCell">
    <xdr:from>
      <xdr:col>130</xdr:col>
      <xdr:colOff>449034</xdr:colOff>
      <xdr:row>30</xdr:row>
      <xdr:rowOff>64225</xdr:rowOff>
    </xdr:from>
    <xdr:to>
      <xdr:col>144</xdr:col>
      <xdr:colOff>159475</xdr:colOff>
      <xdr:row>48</xdr:row>
      <xdr:rowOff>166918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A7B39AA0-4C3D-4FDA-A459-400688B40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0050820" y="5371011"/>
          <a:ext cx="8282941" cy="3286764"/>
        </a:xfrm>
        <a:prstGeom prst="rect">
          <a:avLst/>
        </a:prstGeom>
      </xdr:spPr>
    </xdr:pic>
    <xdr:clientData/>
  </xdr:twoCellAnchor>
  <xdr:twoCellAnchor editAs="oneCell">
    <xdr:from>
      <xdr:col>130</xdr:col>
      <xdr:colOff>456656</xdr:colOff>
      <xdr:row>50</xdr:row>
      <xdr:rowOff>13608</xdr:rowOff>
    </xdr:from>
    <xdr:to>
      <xdr:col>144</xdr:col>
      <xdr:colOff>178799</xdr:colOff>
      <xdr:row>68</xdr:row>
      <xdr:rowOff>56765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4EF941E2-5335-407E-8586-ECED61E88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0058442" y="8858251"/>
          <a:ext cx="8294643" cy="3227228"/>
        </a:xfrm>
        <a:prstGeom prst="rect">
          <a:avLst/>
        </a:prstGeom>
      </xdr:spPr>
    </xdr:pic>
    <xdr:clientData/>
  </xdr:twoCellAnchor>
  <xdr:twoCellAnchor editAs="oneCell">
    <xdr:from>
      <xdr:col>130</xdr:col>
      <xdr:colOff>330380</xdr:colOff>
      <xdr:row>70</xdr:row>
      <xdr:rowOff>40821</xdr:rowOff>
    </xdr:from>
    <xdr:to>
      <xdr:col>144</xdr:col>
      <xdr:colOff>244722</xdr:colOff>
      <xdr:row>89</xdr:row>
      <xdr:rowOff>3810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8F2F43E2-C623-4E06-B9A9-6284BEF94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79932166" y="12423321"/>
          <a:ext cx="8486842" cy="3323953"/>
        </a:xfrm>
        <a:prstGeom prst="rect">
          <a:avLst/>
        </a:prstGeom>
      </xdr:spPr>
    </xdr:pic>
    <xdr:clientData/>
  </xdr:twoCellAnchor>
  <xdr:twoCellAnchor editAs="oneCell">
    <xdr:from>
      <xdr:col>130</xdr:col>
      <xdr:colOff>421823</xdr:colOff>
      <xdr:row>89</xdr:row>
      <xdr:rowOff>130085</xdr:rowOff>
    </xdr:from>
    <xdr:to>
      <xdr:col>144</xdr:col>
      <xdr:colOff>289560</xdr:colOff>
      <xdr:row>108</xdr:row>
      <xdr:rowOff>69881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41E0C8DC-AFD6-42B9-A407-AE19105C6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80023609" y="15873549"/>
          <a:ext cx="8440237" cy="3300761"/>
        </a:xfrm>
        <a:prstGeom prst="rect">
          <a:avLst/>
        </a:prstGeom>
      </xdr:spPr>
    </xdr:pic>
    <xdr:clientData/>
  </xdr:twoCellAnchor>
  <xdr:twoCellAnchor editAs="oneCell">
    <xdr:from>
      <xdr:col>130</xdr:col>
      <xdr:colOff>505369</xdr:colOff>
      <xdr:row>111</xdr:row>
      <xdr:rowOff>17691</xdr:rowOff>
    </xdr:from>
    <xdr:to>
      <xdr:col>144</xdr:col>
      <xdr:colOff>280099</xdr:colOff>
      <xdr:row>129</xdr:row>
      <xdr:rowOff>149678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30D3DA94-8171-4F94-8566-F67F0AE27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0107155" y="19652798"/>
          <a:ext cx="8347230" cy="3316059"/>
        </a:xfrm>
        <a:prstGeom prst="rect">
          <a:avLst/>
        </a:prstGeom>
      </xdr:spPr>
    </xdr:pic>
    <xdr:clientData/>
  </xdr:twoCellAnchor>
  <xdr:twoCellAnchor editAs="oneCell">
    <xdr:from>
      <xdr:col>130</xdr:col>
      <xdr:colOff>418011</xdr:colOff>
      <xdr:row>131</xdr:row>
      <xdr:rowOff>108857</xdr:rowOff>
    </xdr:from>
    <xdr:to>
      <xdr:col>144</xdr:col>
      <xdr:colOff>302886</xdr:colOff>
      <xdr:row>150</xdr:row>
      <xdr:rowOff>85453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A891D8F5-DF49-40B9-BF57-DA3BC6D5B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80019797" y="23281821"/>
          <a:ext cx="8457375" cy="3337561"/>
        </a:xfrm>
        <a:prstGeom prst="rect">
          <a:avLst/>
        </a:prstGeom>
      </xdr:spPr>
    </xdr:pic>
    <xdr:clientData/>
  </xdr:twoCellAnchor>
  <xdr:twoCellAnchor editAs="oneCell">
    <xdr:from>
      <xdr:col>131</xdr:col>
      <xdr:colOff>266156</xdr:colOff>
      <xdr:row>151</xdr:row>
      <xdr:rowOff>93075</xdr:rowOff>
    </xdr:from>
    <xdr:to>
      <xdr:col>144</xdr:col>
      <xdr:colOff>71845</xdr:colOff>
      <xdr:row>168</xdr:row>
      <xdr:rowOff>117599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948F843F-BD85-4D7E-84CE-5C511458C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80480263" y="26803896"/>
          <a:ext cx="7765868" cy="3031703"/>
        </a:xfrm>
        <a:prstGeom prst="rect">
          <a:avLst/>
        </a:prstGeom>
      </xdr:spPr>
    </xdr:pic>
    <xdr:clientData/>
  </xdr:twoCellAnchor>
  <xdr:twoCellAnchor editAs="oneCell">
    <xdr:from>
      <xdr:col>116</xdr:col>
      <xdr:colOff>149679</xdr:colOff>
      <xdr:row>170</xdr:row>
      <xdr:rowOff>149679</xdr:rowOff>
    </xdr:from>
    <xdr:to>
      <xdr:col>129</xdr:col>
      <xdr:colOff>442371</xdr:colOff>
      <xdr:row>194</xdr:row>
      <xdr:rowOff>95250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2528B6F1-8850-491D-A0FF-28FFBA112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71178965" y="30221465"/>
          <a:ext cx="8252870" cy="4190999"/>
        </a:xfrm>
        <a:prstGeom prst="rect">
          <a:avLst/>
        </a:prstGeom>
      </xdr:spPr>
    </xdr:pic>
    <xdr:clientData/>
  </xdr:twoCellAnchor>
  <xdr:twoCellAnchor editAs="oneCell">
    <xdr:from>
      <xdr:col>116</xdr:col>
      <xdr:colOff>169272</xdr:colOff>
      <xdr:row>195</xdr:row>
      <xdr:rowOff>118655</xdr:rowOff>
    </xdr:from>
    <xdr:to>
      <xdr:col>129</xdr:col>
      <xdr:colOff>427536</xdr:colOff>
      <xdr:row>206</xdr:row>
      <xdr:rowOff>15975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FE1FD0CE-56FF-4C0D-BDA2-0B21398A9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71198558" y="34612762"/>
          <a:ext cx="8218442" cy="1843142"/>
        </a:xfrm>
        <a:prstGeom prst="rect">
          <a:avLst/>
        </a:prstGeom>
      </xdr:spPr>
    </xdr:pic>
    <xdr:clientData/>
  </xdr:twoCellAnchor>
  <xdr:twoCellAnchor editAs="oneCell">
    <xdr:from>
      <xdr:col>116</xdr:col>
      <xdr:colOff>180703</xdr:colOff>
      <xdr:row>207</xdr:row>
      <xdr:rowOff>134168</xdr:rowOff>
    </xdr:from>
    <xdr:to>
      <xdr:col>129</xdr:col>
      <xdr:colOff>410120</xdr:colOff>
      <xdr:row>218</xdr:row>
      <xdr:rowOff>66504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EA1E57F7-F99B-4AE9-B4A7-55A569298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71209989" y="36750989"/>
          <a:ext cx="8189595" cy="1878158"/>
        </a:xfrm>
        <a:prstGeom prst="rect">
          <a:avLst/>
        </a:prstGeom>
      </xdr:spPr>
    </xdr:pic>
    <xdr:clientData/>
  </xdr:twoCellAnchor>
  <xdr:twoCellAnchor editAs="oneCell">
    <xdr:from>
      <xdr:col>116</xdr:col>
      <xdr:colOff>136071</xdr:colOff>
      <xdr:row>219</xdr:row>
      <xdr:rowOff>128181</xdr:rowOff>
    </xdr:from>
    <xdr:to>
      <xdr:col>129</xdr:col>
      <xdr:colOff>421822</xdr:colOff>
      <xdr:row>230</xdr:row>
      <xdr:rowOff>38096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829AEB65-E16A-48B5-81CE-B9BE5C4B6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71165357" y="38867717"/>
          <a:ext cx="8245929" cy="1855736"/>
        </a:xfrm>
        <a:prstGeom prst="rect">
          <a:avLst/>
        </a:prstGeom>
      </xdr:spPr>
    </xdr:pic>
    <xdr:clientData/>
  </xdr:twoCellAnchor>
  <xdr:twoCellAnchor editAs="oneCell">
    <xdr:from>
      <xdr:col>116</xdr:col>
      <xdr:colOff>96882</xdr:colOff>
      <xdr:row>231</xdr:row>
      <xdr:rowOff>167095</xdr:rowOff>
    </xdr:from>
    <xdr:to>
      <xdr:col>129</xdr:col>
      <xdr:colOff>475517</xdr:colOff>
      <xdr:row>242</xdr:row>
      <xdr:rowOff>81643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551406EF-EDB2-47F0-A592-B9AB5FCF8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71126168" y="41029345"/>
          <a:ext cx="8338813" cy="1860369"/>
        </a:xfrm>
        <a:prstGeom prst="rect">
          <a:avLst/>
        </a:prstGeom>
      </xdr:spPr>
    </xdr:pic>
    <xdr:clientData/>
  </xdr:twoCellAnchor>
  <xdr:twoCellAnchor editAs="oneCell">
    <xdr:from>
      <xdr:col>116</xdr:col>
      <xdr:colOff>143691</xdr:colOff>
      <xdr:row>243</xdr:row>
      <xdr:rowOff>143693</xdr:rowOff>
    </xdr:from>
    <xdr:to>
      <xdr:col>129</xdr:col>
      <xdr:colOff>458833</xdr:colOff>
      <xdr:row>254</xdr:row>
      <xdr:rowOff>2568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31393B2A-4EAB-40C0-B480-01522088A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71172977" y="43128657"/>
          <a:ext cx="8275320" cy="1804697"/>
        </a:xfrm>
        <a:prstGeom prst="rect">
          <a:avLst/>
        </a:prstGeom>
      </xdr:spPr>
    </xdr:pic>
    <xdr:clientData/>
  </xdr:twoCellAnchor>
  <xdr:twoCellAnchor editAs="oneCell">
    <xdr:from>
      <xdr:col>116</xdr:col>
      <xdr:colOff>105045</xdr:colOff>
      <xdr:row>255</xdr:row>
      <xdr:rowOff>77833</xdr:rowOff>
    </xdr:from>
    <xdr:to>
      <xdr:col>129</xdr:col>
      <xdr:colOff>431810</xdr:colOff>
      <xdr:row>265</xdr:row>
      <xdr:rowOff>122464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AF9CDA98-3D5E-40A4-B8B1-E2D908928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71134331" y="45185512"/>
          <a:ext cx="8286943" cy="1813559"/>
        </a:xfrm>
        <a:prstGeom prst="rect">
          <a:avLst/>
        </a:prstGeom>
      </xdr:spPr>
    </xdr:pic>
    <xdr:clientData/>
  </xdr:twoCellAnchor>
  <xdr:twoCellAnchor editAs="oneCell">
    <xdr:from>
      <xdr:col>116</xdr:col>
      <xdr:colOff>108856</xdr:colOff>
      <xdr:row>267</xdr:row>
      <xdr:rowOff>73749</xdr:rowOff>
    </xdr:from>
    <xdr:to>
      <xdr:col>129</xdr:col>
      <xdr:colOff>504385</xdr:colOff>
      <xdr:row>277</xdr:row>
      <xdr:rowOff>147773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67F27D9C-7177-4E5E-B140-DC037C27C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71138142" y="47304142"/>
          <a:ext cx="8355707" cy="1842952"/>
        </a:xfrm>
        <a:prstGeom prst="rect">
          <a:avLst/>
        </a:prstGeom>
      </xdr:spPr>
    </xdr:pic>
    <xdr:clientData/>
  </xdr:twoCellAnchor>
  <xdr:twoCellAnchor editAs="oneCell">
    <xdr:from>
      <xdr:col>131</xdr:col>
      <xdr:colOff>25037</xdr:colOff>
      <xdr:row>171</xdr:row>
      <xdr:rowOff>11430</xdr:rowOff>
    </xdr:from>
    <xdr:to>
      <xdr:col>144</xdr:col>
      <xdr:colOff>99059</xdr:colOff>
      <xdr:row>194</xdr:row>
      <xdr:rowOff>31723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7F541A3C-0B1B-4316-BE44-62D1068D2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0239144" y="30260109"/>
          <a:ext cx="8034201" cy="4088828"/>
        </a:xfrm>
        <a:prstGeom prst="rect">
          <a:avLst/>
        </a:prstGeom>
      </xdr:spPr>
    </xdr:pic>
    <xdr:clientData/>
  </xdr:twoCellAnchor>
  <xdr:twoCellAnchor editAs="oneCell">
    <xdr:from>
      <xdr:col>130</xdr:col>
      <xdr:colOff>320584</xdr:colOff>
      <xdr:row>195</xdr:row>
      <xdr:rowOff>110762</xdr:rowOff>
    </xdr:from>
    <xdr:to>
      <xdr:col>144</xdr:col>
      <xdr:colOff>132261</xdr:colOff>
      <xdr:row>206</xdr:row>
      <xdr:rowOff>89435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D3AE94D6-23FB-47DE-BAFC-D2AE4D1EF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79922370" y="34604869"/>
          <a:ext cx="8384177" cy="1924495"/>
        </a:xfrm>
        <a:prstGeom prst="rect">
          <a:avLst/>
        </a:prstGeom>
      </xdr:spPr>
    </xdr:pic>
    <xdr:clientData/>
  </xdr:twoCellAnchor>
  <xdr:twoCellAnchor editAs="oneCell">
    <xdr:from>
      <xdr:col>130</xdr:col>
      <xdr:colOff>402498</xdr:colOff>
      <xdr:row>208</xdr:row>
      <xdr:rowOff>5717</xdr:rowOff>
    </xdr:from>
    <xdr:to>
      <xdr:col>144</xdr:col>
      <xdr:colOff>163284</xdr:colOff>
      <xdr:row>218</xdr:row>
      <xdr:rowOff>35401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C6904853-85EA-4A29-878A-D5B7AF4AD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80004284" y="36799431"/>
          <a:ext cx="8333286" cy="1798613"/>
        </a:xfrm>
        <a:prstGeom prst="rect">
          <a:avLst/>
        </a:prstGeom>
      </xdr:spPr>
    </xdr:pic>
    <xdr:clientData/>
  </xdr:twoCellAnchor>
  <xdr:twoCellAnchor editAs="oneCell">
    <xdr:from>
      <xdr:col>130</xdr:col>
      <xdr:colOff>314868</xdr:colOff>
      <xdr:row>219</xdr:row>
      <xdr:rowOff>63955</xdr:rowOff>
    </xdr:from>
    <xdr:to>
      <xdr:col>144</xdr:col>
      <xdr:colOff>260440</xdr:colOff>
      <xdr:row>230</xdr:row>
      <xdr:rowOff>27765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3E88FDD2-FD6A-4EE5-A355-F303ECABB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79916654" y="38803491"/>
          <a:ext cx="8518072" cy="1909631"/>
        </a:xfrm>
        <a:prstGeom prst="rect">
          <a:avLst/>
        </a:prstGeom>
      </xdr:spPr>
    </xdr:pic>
    <xdr:clientData/>
  </xdr:twoCellAnchor>
  <xdr:twoCellAnchor editAs="oneCell">
    <xdr:from>
      <xdr:col>130</xdr:col>
      <xdr:colOff>254724</xdr:colOff>
      <xdr:row>232</xdr:row>
      <xdr:rowOff>37012</xdr:rowOff>
    </xdr:from>
    <xdr:to>
      <xdr:col>144</xdr:col>
      <xdr:colOff>453310</xdr:colOff>
      <xdr:row>243</xdr:row>
      <xdr:rowOff>25310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AB2F0A20-DA46-43FD-958D-397FA1F58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79856510" y="41076155"/>
          <a:ext cx="8771086" cy="1934119"/>
        </a:xfrm>
        <a:prstGeom prst="rect">
          <a:avLst/>
        </a:prstGeom>
      </xdr:spPr>
    </xdr:pic>
    <xdr:clientData/>
  </xdr:twoCellAnchor>
  <xdr:twoCellAnchor editAs="oneCell">
    <xdr:from>
      <xdr:col>130</xdr:col>
      <xdr:colOff>270237</xdr:colOff>
      <xdr:row>243</xdr:row>
      <xdr:rowOff>165192</xdr:rowOff>
    </xdr:from>
    <xdr:to>
      <xdr:col>144</xdr:col>
      <xdr:colOff>445226</xdr:colOff>
      <xdr:row>254</xdr:row>
      <xdr:rowOff>164930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74AB5D4E-CFC9-4D07-BE03-91A16026A7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79872023" y="43150156"/>
          <a:ext cx="8747489" cy="1945560"/>
        </a:xfrm>
        <a:prstGeom prst="rect">
          <a:avLst/>
        </a:prstGeom>
      </xdr:spPr>
    </xdr:pic>
    <xdr:clientData/>
  </xdr:twoCellAnchor>
  <xdr:twoCellAnchor editAs="oneCell">
    <xdr:from>
      <xdr:col>130</xdr:col>
      <xdr:colOff>336369</xdr:colOff>
      <xdr:row>255</xdr:row>
      <xdr:rowOff>153488</xdr:rowOff>
    </xdr:from>
    <xdr:to>
      <xdr:col>144</xdr:col>
      <xdr:colOff>357596</xdr:colOff>
      <xdr:row>266</xdr:row>
      <xdr:rowOff>107414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A7BD9108-6160-45BE-93EF-8FEC33883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9938155" y="45261167"/>
          <a:ext cx="8593727" cy="1899747"/>
        </a:xfrm>
        <a:prstGeom prst="rect">
          <a:avLst/>
        </a:prstGeom>
      </xdr:spPr>
    </xdr:pic>
    <xdr:clientData/>
  </xdr:twoCellAnchor>
  <xdr:twoCellAnchor editAs="oneCell">
    <xdr:from>
      <xdr:col>130</xdr:col>
      <xdr:colOff>312964</xdr:colOff>
      <xdr:row>267</xdr:row>
      <xdr:rowOff>58239</xdr:rowOff>
    </xdr:from>
    <xdr:to>
      <xdr:col>144</xdr:col>
      <xdr:colOff>233226</xdr:colOff>
      <xdr:row>277</xdr:row>
      <xdr:rowOff>176722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4CBBC0FF-9B1E-4E37-9201-0B8AEFE33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79914750" y="47288632"/>
          <a:ext cx="8492762" cy="1887411"/>
        </a:xfrm>
        <a:prstGeom prst="rect">
          <a:avLst/>
        </a:prstGeom>
      </xdr:spPr>
    </xdr:pic>
    <xdr:clientData/>
  </xdr:twoCellAnchor>
  <xdr:twoCellAnchor editAs="oneCell">
    <xdr:from>
      <xdr:col>145</xdr:col>
      <xdr:colOff>278128</xdr:colOff>
      <xdr:row>6</xdr:row>
      <xdr:rowOff>50618</xdr:rowOff>
    </xdr:from>
    <xdr:to>
      <xdr:col>158</xdr:col>
      <xdr:colOff>309153</xdr:colOff>
      <xdr:row>29</xdr:row>
      <xdr:rowOff>43813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3908C95E-D5FB-4AE0-A116-4C3868959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89064735" y="1111975"/>
          <a:ext cx="7991204" cy="4061731"/>
        </a:xfrm>
        <a:prstGeom prst="rect">
          <a:avLst/>
        </a:prstGeom>
      </xdr:spPr>
    </xdr:pic>
    <xdr:clientData/>
  </xdr:twoCellAnchor>
  <xdr:twoCellAnchor editAs="oneCell">
    <xdr:from>
      <xdr:col>145</xdr:col>
      <xdr:colOff>151858</xdr:colOff>
      <xdr:row>30</xdr:row>
      <xdr:rowOff>50346</xdr:rowOff>
    </xdr:from>
    <xdr:to>
      <xdr:col>158</xdr:col>
      <xdr:colOff>501559</xdr:colOff>
      <xdr:row>48</xdr:row>
      <xdr:rowOff>55068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8E6AD067-6B1A-4BE8-8370-0E251890E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8938465" y="5357132"/>
          <a:ext cx="8309880" cy="3188793"/>
        </a:xfrm>
        <a:prstGeom prst="rect">
          <a:avLst/>
        </a:prstGeom>
      </xdr:spPr>
    </xdr:pic>
    <xdr:clientData/>
  </xdr:twoCellAnchor>
  <xdr:twoCellAnchor editAs="oneCell">
    <xdr:from>
      <xdr:col>145</xdr:col>
      <xdr:colOff>147773</xdr:colOff>
      <xdr:row>50</xdr:row>
      <xdr:rowOff>11702</xdr:rowOff>
    </xdr:from>
    <xdr:to>
      <xdr:col>158</xdr:col>
      <xdr:colOff>462465</xdr:colOff>
      <xdr:row>68</xdr:row>
      <xdr:rowOff>52524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E4A3A8A3-5605-439E-ADE4-B3459FF2E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88934380" y="8856345"/>
          <a:ext cx="8274871" cy="3224893"/>
        </a:xfrm>
        <a:prstGeom prst="rect">
          <a:avLst/>
        </a:prstGeom>
      </xdr:spPr>
    </xdr:pic>
    <xdr:clientData/>
  </xdr:twoCellAnchor>
  <xdr:twoCellAnchor editAs="oneCell">
    <xdr:from>
      <xdr:col>145</xdr:col>
      <xdr:colOff>122464</xdr:colOff>
      <xdr:row>70</xdr:row>
      <xdr:rowOff>68037</xdr:rowOff>
    </xdr:from>
    <xdr:to>
      <xdr:col>158</xdr:col>
      <xdr:colOff>542380</xdr:colOff>
      <xdr:row>88</xdr:row>
      <xdr:rowOff>117619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28A5688-14DB-4B18-9DC7-8A11C4F54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8909071" y="12450537"/>
          <a:ext cx="8380095" cy="3233653"/>
        </a:xfrm>
        <a:prstGeom prst="rect">
          <a:avLst/>
        </a:prstGeom>
      </xdr:spPr>
    </xdr:pic>
    <xdr:clientData/>
  </xdr:twoCellAnchor>
  <xdr:twoCellAnchor editAs="oneCell">
    <xdr:from>
      <xdr:col>145</xdr:col>
      <xdr:colOff>157572</xdr:colOff>
      <xdr:row>89</xdr:row>
      <xdr:rowOff>132260</xdr:rowOff>
    </xdr:from>
    <xdr:to>
      <xdr:col>158</xdr:col>
      <xdr:colOff>476748</xdr:colOff>
      <xdr:row>108</xdr:row>
      <xdr:rowOff>58238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767EB37F-93FB-4131-8F25-A92CBC97C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88944179" y="15875724"/>
          <a:ext cx="8279355" cy="3286943"/>
        </a:xfrm>
        <a:prstGeom prst="rect">
          <a:avLst/>
        </a:prstGeom>
      </xdr:spPr>
    </xdr:pic>
    <xdr:clientData/>
  </xdr:twoCellAnchor>
  <xdr:twoCellAnchor editAs="oneCell">
    <xdr:from>
      <xdr:col>145</xdr:col>
      <xdr:colOff>151583</xdr:colOff>
      <xdr:row>111</xdr:row>
      <xdr:rowOff>40822</xdr:rowOff>
    </xdr:from>
    <xdr:to>
      <xdr:col>158</xdr:col>
      <xdr:colOff>394606</xdr:colOff>
      <xdr:row>129</xdr:row>
      <xdr:rowOff>41149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3F85E6A4-FC76-4E99-9E48-17F31A567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8938190" y="19675929"/>
          <a:ext cx="8203202" cy="3184399"/>
        </a:xfrm>
        <a:prstGeom prst="rect">
          <a:avLst/>
        </a:prstGeom>
      </xdr:spPr>
    </xdr:pic>
    <xdr:clientData/>
  </xdr:twoCellAnchor>
  <xdr:twoCellAnchor editAs="oneCell">
    <xdr:from>
      <xdr:col>145</xdr:col>
      <xdr:colOff>108856</xdr:colOff>
      <xdr:row>131</xdr:row>
      <xdr:rowOff>111034</xdr:rowOff>
    </xdr:from>
    <xdr:to>
      <xdr:col>158</xdr:col>
      <xdr:colOff>490819</xdr:colOff>
      <xdr:row>149</xdr:row>
      <xdr:rowOff>145869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CAD2EE6-6A9B-4084-AE43-49CBF7507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88895463" y="23283998"/>
          <a:ext cx="8342142" cy="3218907"/>
        </a:xfrm>
        <a:prstGeom prst="rect">
          <a:avLst/>
        </a:prstGeom>
      </xdr:spPr>
    </xdr:pic>
    <xdr:clientData/>
  </xdr:twoCellAnchor>
  <xdr:twoCellAnchor editAs="oneCell">
    <xdr:from>
      <xdr:col>145</xdr:col>
      <xdr:colOff>394607</xdr:colOff>
      <xdr:row>150</xdr:row>
      <xdr:rowOff>105047</xdr:rowOff>
    </xdr:from>
    <xdr:to>
      <xdr:col>158</xdr:col>
      <xdr:colOff>297324</xdr:colOff>
      <xdr:row>168</xdr:row>
      <xdr:rowOff>58239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281D60F3-4CC3-40C3-A67E-8A3491DE3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89181214" y="26638976"/>
          <a:ext cx="7862896" cy="3137263"/>
        </a:xfrm>
        <a:prstGeom prst="rect">
          <a:avLst/>
        </a:prstGeom>
      </xdr:spPr>
    </xdr:pic>
    <xdr:clientData/>
  </xdr:twoCellAnchor>
  <xdr:twoCellAnchor editAs="oneCell">
    <xdr:from>
      <xdr:col>160</xdr:col>
      <xdr:colOff>7621</xdr:colOff>
      <xdr:row>6</xdr:row>
      <xdr:rowOff>66131</xdr:rowOff>
    </xdr:from>
    <xdr:to>
      <xdr:col>172</xdr:col>
      <xdr:colOff>596810</xdr:colOff>
      <xdr:row>29</xdr:row>
      <xdr:rowOff>47596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B5F80512-EA4E-4E01-B0FF-4E76F476B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97979050" y="1127488"/>
          <a:ext cx="7937046" cy="4050001"/>
        </a:xfrm>
        <a:prstGeom prst="rect">
          <a:avLst/>
        </a:prstGeom>
      </xdr:spPr>
    </xdr:pic>
    <xdr:clientData/>
  </xdr:twoCellAnchor>
  <xdr:twoCellAnchor editAs="oneCell">
    <xdr:from>
      <xdr:col>159</xdr:col>
      <xdr:colOff>355690</xdr:colOff>
      <xdr:row>30</xdr:row>
      <xdr:rowOff>95250</xdr:rowOff>
    </xdr:from>
    <xdr:to>
      <xdr:col>173</xdr:col>
      <xdr:colOff>204107</xdr:colOff>
      <xdr:row>49</xdr:row>
      <xdr:rowOff>14710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C40292D1-DA92-4D9E-AA68-B8443D843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7714797" y="5402036"/>
          <a:ext cx="8420917" cy="3280424"/>
        </a:xfrm>
        <a:prstGeom prst="rect">
          <a:avLst/>
        </a:prstGeom>
      </xdr:spPr>
    </xdr:pic>
    <xdr:clientData/>
  </xdr:twoCellAnchor>
  <xdr:twoCellAnchor editAs="oneCell">
    <xdr:from>
      <xdr:col>159</xdr:col>
      <xdr:colOff>512991</xdr:colOff>
      <xdr:row>50</xdr:row>
      <xdr:rowOff>58239</xdr:rowOff>
    </xdr:from>
    <xdr:to>
      <xdr:col>173</xdr:col>
      <xdr:colOff>247048</xdr:colOff>
      <xdr:row>68</xdr:row>
      <xdr:rowOff>132262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F98FB2A7-E597-4105-8B50-61587251B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7872098" y="8902882"/>
          <a:ext cx="8306557" cy="3258094"/>
        </a:xfrm>
        <a:prstGeom prst="rect">
          <a:avLst/>
        </a:prstGeom>
      </xdr:spPr>
    </xdr:pic>
    <xdr:clientData/>
  </xdr:twoCellAnchor>
  <xdr:twoCellAnchor editAs="oneCell">
    <xdr:from>
      <xdr:col>159</xdr:col>
      <xdr:colOff>266155</xdr:colOff>
      <xdr:row>70</xdr:row>
      <xdr:rowOff>64227</xdr:rowOff>
    </xdr:from>
    <xdr:to>
      <xdr:col>173</xdr:col>
      <xdr:colOff>159475</xdr:colOff>
      <xdr:row>89</xdr:row>
      <xdr:rowOff>7649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8EB19DB5-9F1F-4A34-9959-D985A028A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7625262" y="12446727"/>
          <a:ext cx="8465820" cy="3304386"/>
        </a:xfrm>
        <a:prstGeom prst="rect">
          <a:avLst/>
        </a:prstGeom>
      </xdr:spPr>
    </xdr:pic>
    <xdr:clientData/>
  </xdr:twoCellAnchor>
  <xdr:twoCellAnchor editAs="oneCell">
    <xdr:from>
      <xdr:col>159</xdr:col>
      <xdr:colOff>375014</xdr:colOff>
      <xdr:row>90</xdr:row>
      <xdr:rowOff>54429</xdr:rowOff>
    </xdr:from>
    <xdr:to>
      <xdr:col>173</xdr:col>
      <xdr:colOff>145869</xdr:colOff>
      <xdr:row>108</xdr:row>
      <xdr:rowOff>162563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3462D2CD-98DF-452C-8D14-BE4C3FCB9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7734121" y="15974786"/>
          <a:ext cx="8343355" cy="3292206"/>
        </a:xfrm>
        <a:prstGeom prst="rect">
          <a:avLst/>
        </a:prstGeom>
      </xdr:spPr>
    </xdr:pic>
    <xdr:clientData/>
  </xdr:twoCellAnchor>
  <xdr:twoCellAnchor editAs="oneCell">
    <xdr:from>
      <xdr:col>159</xdr:col>
      <xdr:colOff>176893</xdr:colOff>
      <xdr:row>110</xdr:row>
      <xdr:rowOff>31026</xdr:rowOff>
    </xdr:from>
    <xdr:to>
      <xdr:col>173</xdr:col>
      <xdr:colOff>423234</xdr:colOff>
      <xdr:row>129</xdr:row>
      <xdr:rowOff>69941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012D2E1F-05E9-416D-8E80-F9B10569E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97536000" y="19489240"/>
          <a:ext cx="8818841" cy="3399880"/>
        </a:xfrm>
        <a:prstGeom prst="rect">
          <a:avLst/>
        </a:prstGeom>
      </xdr:spPr>
    </xdr:pic>
    <xdr:clientData/>
  </xdr:twoCellAnchor>
  <xdr:twoCellAnchor editAs="oneCell">
    <xdr:from>
      <xdr:col>159</xdr:col>
      <xdr:colOff>264523</xdr:colOff>
      <xdr:row>130</xdr:row>
      <xdr:rowOff>93346</xdr:rowOff>
    </xdr:from>
    <xdr:to>
      <xdr:col>173</xdr:col>
      <xdr:colOff>396860</xdr:colOff>
      <xdr:row>149</xdr:row>
      <xdr:rowOff>66131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29445AD3-3818-4616-BE4A-4B7CB5331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97623630" y="23089417"/>
          <a:ext cx="8704837" cy="3333750"/>
        </a:xfrm>
        <a:prstGeom prst="rect">
          <a:avLst/>
        </a:prstGeom>
      </xdr:spPr>
    </xdr:pic>
    <xdr:clientData/>
  </xdr:twoCellAnchor>
  <xdr:twoCellAnchor editAs="oneCell">
    <xdr:from>
      <xdr:col>159</xdr:col>
      <xdr:colOff>408215</xdr:colOff>
      <xdr:row>149</xdr:row>
      <xdr:rowOff>136072</xdr:rowOff>
    </xdr:from>
    <xdr:to>
      <xdr:col>173</xdr:col>
      <xdr:colOff>367394</xdr:colOff>
      <xdr:row>168</xdr:row>
      <xdr:rowOff>88110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8499288A-3514-48FA-B327-4F653EB4F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7767322" y="26493108"/>
          <a:ext cx="8531679" cy="3313002"/>
        </a:xfrm>
        <a:prstGeom prst="rect">
          <a:avLst/>
        </a:prstGeom>
      </xdr:spPr>
    </xdr:pic>
    <xdr:clientData/>
  </xdr:twoCellAnchor>
  <xdr:twoCellAnchor editAs="oneCell">
    <xdr:from>
      <xdr:col>145</xdr:col>
      <xdr:colOff>320584</xdr:colOff>
      <xdr:row>171</xdr:row>
      <xdr:rowOff>71845</xdr:rowOff>
    </xdr:from>
    <xdr:to>
      <xdr:col>158</xdr:col>
      <xdr:colOff>316773</xdr:colOff>
      <xdr:row>194</xdr:row>
      <xdr:rowOff>51459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F3C68332-A8F0-434F-8D45-202E9FEE3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9107191" y="30320524"/>
          <a:ext cx="7956368" cy="4048149"/>
        </a:xfrm>
        <a:prstGeom prst="rect">
          <a:avLst/>
        </a:prstGeom>
      </xdr:spPr>
    </xdr:pic>
    <xdr:clientData/>
  </xdr:twoCellAnchor>
  <xdr:twoCellAnchor editAs="oneCell">
    <xdr:from>
      <xdr:col>145</xdr:col>
      <xdr:colOff>136072</xdr:colOff>
      <xdr:row>196</xdr:row>
      <xdr:rowOff>27214</xdr:rowOff>
    </xdr:from>
    <xdr:to>
      <xdr:col>158</xdr:col>
      <xdr:colOff>337824</xdr:colOff>
      <xdr:row>206</xdr:row>
      <xdr:rowOff>85452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76745A76-CEF2-4619-BA80-B0A1B07D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88922679" y="34698214"/>
          <a:ext cx="8161931" cy="1827167"/>
        </a:xfrm>
        <a:prstGeom prst="rect">
          <a:avLst/>
        </a:prstGeom>
      </xdr:spPr>
    </xdr:pic>
    <xdr:clientData/>
  </xdr:twoCellAnchor>
  <xdr:twoCellAnchor editAs="oneCell">
    <xdr:from>
      <xdr:col>145</xdr:col>
      <xdr:colOff>184785</xdr:colOff>
      <xdr:row>208</xdr:row>
      <xdr:rowOff>44632</xdr:rowOff>
    </xdr:from>
    <xdr:to>
      <xdr:col>158</xdr:col>
      <xdr:colOff>424071</xdr:colOff>
      <xdr:row>218</xdr:row>
      <xdr:rowOff>83549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48C2B2DF-DB61-4368-9FA8-E7463064E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8971392" y="36838346"/>
          <a:ext cx="8199465" cy="1807846"/>
        </a:xfrm>
        <a:prstGeom prst="rect">
          <a:avLst/>
        </a:prstGeom>
      </xdr:spPr>
    </xdr:pic>
    <xdr:clientData/>
  </xdr:twoCellAnchor>
  <xdr:twoCellAnchor editAs="oneCell">
    <xdr:from>
      <xdr:col>145</xdr:col>
      <xdr:colOff>132263</xdr:colOff>
      <xdr:row>220</xdr:row>
      <xdr:rowOff>13607</xdr:rowOff>
    </xdr:from>
    <xdr:to>
      <xdr:col>158</xdr:col>
      <xdr:colOff>463291</xdr:colOff>
      <xdr:row>230</xdr:row>
      <xdr:rowOff>99060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03D295C6-F9E7-4D38-AEF5-A5AA8064A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88918870" y="38930036"/>
          <a:ext cx="8291207" cy="1854381"/>
        </a:xfrm>
        <a:prstGeom prst="rect">
          <a:avLst/>
        </a:prstGeom>
      </xdr:spPr>
    </xdr:pic>
    <xdr:clientData/>
  </xdr:twoCellAnchor>
  <xdr:twoCellAnchor editAs="oneCell">
    <xdr:from>
      <xdr:col>145</xdr:col>
      <xdr:colOff>161380</xdr:colOff>
      <xdr:row>232</xdr:row>
      <xdr:rowOff>170905</xdr:rowOff>
    </xdr:from>
    <xdr:to>
      <xdr:col>158</xdr:col>
      <xdr:colOff>379094</xdr:colOff>
      <xdr:row>243</xdr:row>
      <xdr:rowOff>75035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83D81F72-9147-4A59-8D9C-71BD490F4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88947987" y="41210048"/>
          <a:ext cx="8177893" cy="1849951"/>
        </a:xfrm>
        <a:prstGeom prst="rect">
          <a:avLst/>
        </a:prstGeom>
      </xdr:spPr>
    </xdr:pic>
    <xdr:clientData/>
  </xdr:twoCellAnchor>
  <xdr:twoCellAnchor editAs="oneCell">
    <xdr:from>
      <xdr:col>145</xdr:col>
      <xdr:colOff>89536</xdr:colOff>
      <xdr:row>244</xdr:row>
      <xdr:rowOff>38917</xdr:rowOff>
    </xdr:from>
    <xdr:to>
      <xdr:col>158</xdr:col>
      <xdr:colOff>517072</xdr:colOff>
      <xdr:row>254</xdr:row>
      <xdr:rowOff>149821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9D8F5496-F28F-4286-AC7D-E7AB043B9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88876143" y="43200774"/>
          <a:ext cx="8387715" cy="1879833"/>
        </a:xfrm>
        <a:prstGeom prst="rect">
          <a:avLst/>
        </a:prstGeom>
      </xdr:spPr>
    </xdr:pic>
    <xdr:clientData/>
  </xdr:twoCellAnchor>
  <xdr:twoCellAnchor editAs="oneCell">
    <xdr:from>
      <xdr:col>145</xdr:col>
      <xdr:colOff>81643</xdr:colOff>
      <xdr:row>256</xdr:row>
      <xdr:rowOff>1</xdr:rowOff>
    </xdr:from>
    <xdr:to>
      <xdr:col>158</xdr:col>
      <xdr:colOff>412904</xdr:colOff>
      <xdr:row>266</xdr:row>
      <xdr:rowOff>139881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CC9E30A1-E200-4BFF-ADB8-B1EE9E000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88868250" y="45284572"/>
          <a:ext cx="8291440" cy="1908809"/>
        </a:xfrm>
        <a:prstGeom prst="rect">
          <a:avLst/>
        </a:prstGeom>
      </xdr:spPr>
    </xdr:pic>
    <xdr:clientData/>
  </xdr:twoCellAnchor>
  <xdr:twoCellAnchor editAs="oneCell">
    <xdr:from>
      <xdr:col>145</xdr:col>
      <xdr:colOff>155666</xdr:colOff>
      <xdr:row>267</xdr:row>
      <xdr:rowOff>167096</xdr:rowOff>
    </xdr:from>
    <xdr:to>
      <xdr:col>158</xdr:col>
      <xdr:colOff>433523</xdr:colOff>
      <xdr:row>278</xdr:row>
      <xdr:rowOff>46047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783A3CF0-1E27-4E72-BE15-4186B121F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88942273" y="47397489"/>
          <a:ext cx="8238036" cy="1824772"/>
        </a:xfrm>
        <a:prstGeom prst="rect">
          <a:avLst/>
        </a:prstGeom>
      </xdr:spPr>
    </xdr:pic>
    <xdr:clientData/>
  </xdr:twoCellAnchor>
  <xdr:twoCellAnchor editAs="oneCell">
    <xdr:from>
      <xdr:col>159</xdr:col>
      <xdr:colOff>548096</xdr:colOff>
      <xdr:row>171</xdr:row>
      <xdr:rowOff>11704</xdr:rowOff>
    </xdr:from>
    <xdr:to>
      <xdr:col>173</xdr:col>
      <xdr:colOff>91440</xdr:colOff>
      <xdr:row>194</xdr:row>
      <xdr:rowOff>86446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3C1D7027-3DBB-4E7A-A0F6-376352D01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7907203" y="30260383"/>
          <a:ext cx="8115844" cy="4143277"/>
        </a:xfrm>
        <a:prstGeom prst="rect">
          <a:avLst/>
        </a:prstGeom>
      </xdr:spPr>
    </xdr:pic>
    <xdr:clientData/>
  </xdr:twoCellAnchor>
  <xdr:twoCellAnchor editAs="oneCell">
    <xdr:from>
      <xdr:col>159</xdr:col>
      <xdr:colOff>291465</xdr:colOff>
      <xdr:row>195</xdr:row>
      <xdr:rowOff>95251</xdr:rowOff>
    </xdr:from>
    <xdr:to>
      <xdr:col>173</xdr:col>
      <xdr:colOff>322761</xdr:colOff>
      <xdr:row>206</xdr:row>
      <xdr:rowOff>77753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9ACAEC0-CC29-4F02-A749-E97D20C3A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97650572" y="34589358"/>
          <a:ext cx="8603796" cy="1928324"/>
        </a:xfrm>
        <a:prstGeom prst="rect">
          <a:avLst/>
        </a:prstGeom>
      </xdr:spPr>
    </xdr:pic>
    <xdr:clientData/>
  </xdr:twoCellAnchor>
  <xdr:twoCellAnchor editAs="oneCell">
    <xdr:from>
      <xdr:col>159</xdr:col>
      <xdr:colOff>591095</xdr:colOff>
      <xdr:row>208</xdr:row>
      <xdr:rowOff>40823</xdr:rowOff>
    </xdr:from>
    <xdr:to>
      <xdr:col>173</xdr:col>
      <xdr:colOff>9798</xdr:colOff>
      <xdr:row>218</xdr:row>
      <xdr:rowOff>98320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FBA30FD2-3464-4731-8D04-E2AE72C08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7950202" y="36834537"/>
          <a:ext cx="7991203" cy="1826426"/>
        </a:xfrm>
        <a:prstGeom prst="rect">
          <a:avLst/>
        </a:prstGeom>
      </xdr:spPr>
    </xdr:pic>
    <xdr:clientData/>
  </xdr:twoCellAnchor>
  <xdr:twoCellAnchor editAs="oneCell">
    <xdr:from>
      <xdr:col>159</xdr:col>
      <xdr:colOff>207917</xdr:colOff>
      <xdr:row>220</xdr:row>
      <xdr:rowOff>17417</xdr:rowOff>
    </xdr:from>
    <xdr:to>
      <xdr:col>173</xdr:col>
      <xdr:colOff>122465</xdr:colOff>
      <xdr:row>231</xdr:row>
      <xdr:rowOff>4564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57512D1D-19EB-4857-B2FD-2F90A3F98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7567024" y="38933846"/>
          <a:ext cx="8487048" cy="1932968"/>
        </a:xfrm>
        <a:prstGeom prst="rect">
          <a:avLst/>
        </a:prstGeom>
      </xdr:spPr>
    </xdr:pic>
    <xdr:clientData/>
  </xdr:twoCellAnchor>
  <xdr:twoCellAnchor editAs="oneCell">
    <xdr:from>
      <xdr:col>159</xdr:col>
      <xdr:colOff>309156</xdr:colOff>
      <xdr:row>232</xdr:row>
      <xdr:rowOff>95251</xdr:rowOff>
    </xdr:from>
    <xdr:to>
      <xdr:col>173</xdr:col>
      <xdr:colOff>204109</xdr:colOff>
      <xdr:row>243</xdr:row>
      <xdr:rowOff>5271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ECD779A5-D664-4629-B97F-7E0754288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7668263" y="41134394"/>
          <a:ext cx="8467453" cy="1855841"/>
        </a:xfrm>
        <a:prstGeom prst="rect">
          <a:avLst/>
        </a:prstGeom>
      </xdr:spPr>
    </xdr:pic>
    <xdr:clientData/>
  </xdr:twoCellAnchor>
  <xdr:twoCellAnchor editAs="oneCell">
    <xdr:from>
      <xdr:col>159</xdr:col>
      <xdr:colOff>343989</xdr:colOff>
      <xdr:row>244</xdr:row>
      <xdr:rowOff>81644</xdr:rowOff>
    </xdr:from>
    <xdr:to>
      <xdr:col>173</xdr:col>
      <xdr:colOff>202203</xdr:colOff>
      <xdr:row>255</xdr:row>
      <xdr:rowOff>5762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0B38EBD6-440D-4E91-B125-A849D07F0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7703096" y="43243501"/>
          <a:ext cx="8430714" cy="1869940"/>
        </a:xfrm>
        <a:prstGeom prst="rect">
          <a:avLst/>
        </a:prstGeom>
      </xdr:spPr>
    </xdr:pic>
    <xdr:clientData/>
  </xdr:twoCellAnchor>
  <xdr:twoCellAnchor editAs="oneCell">
    <xdr:from>
      <xdr:col>159</xdr:col>
      <xdr:colOff>277858</xdr:colOff>
      <xdr:row>256</xdr:row>
      <xdr:rowOff>75929</xdr:rowOff>
    </xdr:from>
    <xdr:to>
      <xdr:col>173</xdr:col>
      <xdr:colOff>365488</xdr:colOff>
      <xdr:row>267</xdr:row>
      <xdr:rowOff>50666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B11C794C-8D3F-4FF1-B59E-8F5D46DE3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7636965" y="45360500"/>
          <a:ext cx="8660130" cy="1920559"/>
        </a:xfrm>
        <a:prstGeom prst="rect">
          <a:avLst/>
        </a:prstGeom>
      </xdr:spPr>
    </xdr:pic>
    <xdr:clientData/>
  </xdr:twoCellAnchor>
  <xdr:twoCellAnchor editAs="oneCell">
    <xdr:from>
      <xdr:col>159</xdr:col>
      <xdr:colOff>244930</xdr:colOff>
      <xdr:row>268</xdr:row>
      <xdr:rowOff>40821</xdr:rowOff>
    </xdr:from>
    <xdr:to>
      <xdr:col>173</xdr:col>
      <xdr:colOff>340180</xdr:colOff>
      <xdr:row>279</xdr:row>
      <xdr:rowOff>10610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B9D77EFC-1AF9-4901-A20B-37B31713B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7604037" y="47448107"/>
          <a:ext cx="8667750" cy="1915610"/>
        </a:xfrm>
        <a:prstGeom prst="rect">
          <a:avLst/>
        </a:prstGeom>
      </xdr:spPr>
    </xdr:pic>
    <xdr:clientData/>
  </xdr:twoCellAnchor>
  <xdr:twoCellAnchor editAs="oneCell">
    <xdr:from>
      <xdr:col>174</xdr:col>
      <xdr:colOff>275953</xdr:colOff>
      <xdr:row>6</xdr:row>
      <xdr:rowOff>1</xdr:rowOff>
    </xdr:from>
    <xdr:to>
      <xdr:col>187</xdr:col>
      <xdr:colOff>314869</xdr:colOff>
      <xdr:row>29</xdr:row>
      <xdr:rowOff>24121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A9091DBE-4F55-4B3E-BA29-33912F7D4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06819882" y="1061358"/>
          <a:ext cx="7999094" cy="4092656"/>
        </a:xfrm>
        <a:prstGeom prst="rect">
          <a:avLst/>
        </a:prstGeom>
      </xdr:spPr>
    </xdr:pic>
    <xdr:clientData/>
  </xdr:twoCellAnchor>
  <xdr:twoCellAnchor editAs="oneCell">
    <xdr:from>
      <xdr:col>174</xdr:col>
      <xdr:colOff>133893</xdr:colOff>
      <xdr:row>30</xdr:row>
      <xdr:rowOff>120559</xdr:rowOff>
    </xdr:from>
    <xdr:to>
      <xdr:col>187</xdr:col>
      <xdr:colOff>435429</xdr:colOff>
      <xdr:row>48</xdr:row>
      <xdr:rowOff>134993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4A507984-17E5-480C-BAB4-985BF16F0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06677822" y="5427345"/>
          <a:ext cx="8261714" cy="3198505"/>
        </a:xfrm>
        <a:prstGeom prst="rect">
          <a:avLst/>
        </a:prstGeom>
      </xdr:spPr>
    </xdr:pic>
    <xdr:clientData/>
  </xdr:twoCellAnchor>
  <xdr:twoCellAnchor editAs="oneCell">
    <xdr:from>
      <xdr:col>174</xdr:col>
      <xdr:colOff>99060</xdr:colOff>
      <xdr:row>50</xdr:row>
      <xdr:rowOff>56605</xdr:rowOff>
    </xdr:from>
    <xdr:to>
      <xdr:col>187</xdr:col>
      <xdr:colOff>511960</xdr:colOff>
      <xdr:row>68</xdr:row>
      <xdr:rowOff>147773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1AC6B5C-36A2-4C59-9356-5BE923065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06642989" y="8901248"/>
          <a:ext cx="8373078" cy="3275239"/>
        </a:xfrm>
        <a:prstGeom prst="rect">
          <a:avLst/>
        </a:prstGeom>
      </xdr:spPr>
    </xdr:pic>
    <xdr:clientData/>
  </xdr:twoCellAnchor>
  <xdr:twoCellAnchor editAs="oneCell">
    <xdr:from>
      <xdr:col>174</xdr:col>
      <xdr:colOff>105046</xdr:colOff>
      <xdr:row>70</xdr:row>
      <xdr:rowOff>105048</xdr:rowOff>
    </xdr:from>
    <xdr:to>
      <xdr:col>187</xdr:col>
      <xdr:colOff>528773</xdr:colOff>
      <xdr:row>88</xdr:row>
      <xdr:rowOff>168945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2FF96AA-0EB0-476A-A629-FF41557A6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106648975" y="12487548"/>
          <a:ext cx="8383905" cy="3247968"/>
        </a:xfrm>
        <a:prstGeom prst="rect">
          <a:avLst/>
        </a:prstGeom>
      </xdr:spPr>
    </xdr:pic>
    <xdr:clientData/>
  </xdr:twoCellAnchor>
  <xdr:twoCellAnchor editAs="oneCell">
    <xdr:from>
      <xdr:col>174</xdr:col>
      <xdr:colOff>116477</xdr:colOff>
      <xdr:row>90</xdr:row>
      <xdr:rowOff>27215</xdr:rowOff>
    </xdr:from>
    <xdr:to>
      <xdr:col>187</xdr:col>
      <xdr:colOff>449037</xdr:colOff>
      <xdr:row>108</xdr:row>
      <xdr:rowOff>120798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695D2123-CB30-4CA3-B260-61F73AECA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106660406" y="15947572"/>
          <a:ext cx="8292738" cy="3277655"/>
        </a:xfrm>
        <a:prstGeom prst="rect">
          <a:avLst/>
        </a:prstGeom>
      </xdr:spPr>
    </xdr:pic>
    <xdr:clientData/>
  </xdr:twoCellAnchor>
  <xdr:twoCellAnchor editAs="oneCell">
    <xdr:from>
      <xdr:col>174</xdr:col>
      <xdr:colOff>105047</xdr:colOff>
      <xdr:row>110</xdr:row>
      <xdr:rowOff>68036</xdr:rowOff>
    </xdr:from>
    <xdr:to>
      <xdr:col>187</xdr:col>
      <xdr:colOff>513262</xdr:colOff>
      <xdr:row>128</xdr:row>
      <xdr:rowOff>95596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B9AE27D1-8970-49D3-AE94-5C83EE883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106648976" y="19526250"/>
          <a:ext cx="8368393" cy="3211632"/>
        </a:xfrm>
        <a:prstGeom prst="rect">
          <a:avLst/>
        </a:prstGeom>
      </xdr:spPr>
    </xdr:pic>
    <xdr:clientData/>
  </xdr:twoCellAnchor>
  <xdr:twoCellAnchor editAs="oneCell">
    <xdr:from>
      <xdr:col>174</xdr:col>
      <xdr:colOff>99059</xdr:colOff>
      <xdr:row>130</xdr:row>
      <xdr:rowOff>68038</xdr:rowOff>
    </xdr:from>
    <xdr:to>
      <xdr:col>187</xdr:col>
      <xdr:colOff>559798</xdr:colOff>
      <xdr:row>148</xdr:row>
      <xdr:rowOff>169240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F1CFF297-78ED-41C4-90C6-B24D315FC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106642988" y="23064109"/>
          <a:ext cx="8420917" cy="3285274"/>
        </a:xfrm>
        <a:prstGeom prst="rect">
          <a:avLst/>
        </a:prstGeom>
      </xdr:spPr>
    </xdr:pic>
    <xdr:clientData/>
  </xdr:twoCellAnchor>
  <xdr:twoCellAnchor editAs="oneCell">
    <xdr:from>
      <xdr:col>174</xdr:col>
      <xdr:colOff>136072</xdr:colOff>
      <xdr:row>149</xdr:row>
      <xdr:rowOff>81643</xdr:rowOff>
    </xdr:from>
    <xdr:to>
      <xdr:col>187</xdr:col>
      <xdr:colOff>513262</xdr:colOff>
      <xdr:row>167</xdr:row>
      <xdr:rowOff>148184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5AEFC785-4770-4349-9757-E5BAF75DE2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06680001" y="26438679"/>
          <a:ext cx="8337368" cy="3250612"/>
        </a:xfrm>
        <a:prstGeom prst="rect">
          <a:avLst/>
        </a:prstGeom>
      </xdr:spPr>
    </xdr:pic>
    <xdr:clientData/>
  </xdr:twoCellAnchor>
  <xdr:twoCellAnchor editAs="oneCell">
    <xdr:from>
      <xdr:col>189</xdr:col>
      <xdr:colOff>23403</xdr:colOff>
      <xdr:row>6</xdr:row>
      <xdr:rowOff>21228</xdr:rowOff>
    </xdr:from>
    <xdr:to>
      <xdr:col>202</xdr:col>
      <xdr:colOff>52522</xdr:colOff>
      <xdr:row>29</xdr:row>
      <xdr:rowOff>19297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C5F53FF6-5F7E-44E0-B92D-2BE2DA155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115752153" y="1082585"/>
          <a:ext cx="7989298" cy="4066605"/>
        </a:xfrm>
        <a:prstGeom prst="rect">
          <a:avLst/>
        </a:prstGeom>
      </xdr:spPr>
    </xdr:pic>
    <xdr:clientData/>
  </xdr:twoCellAnchor>
  <xdr:twoCellAnchor editAs="oneCell">
    <xdr:from>
      <xdr:col>188</xdr:col>
      <xdr:colOff>472440</xdr:colOff>
      <xdr:row>30</xdr:row>
      <xdr:rowOff>99060</xdr:rowOff>
    </xdr:from>
    <xdr:to>
      <xdr:col>202</xdr:col>
      <xdr:colOff>176893</xdr:colOff>
      <xdr:row>48</xdr:row>
      <xdr:rowOff>152097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0D8E8F4C-0D48-4AF9-BB90-A8EE18548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115588869" y="5405846"/>
          <a:ext cx="8276953" cy="3237108"/>
        </a:xfrm>
        <a:prstGeom prst="rect">
          <a:avLst/>
        </a:prstGeom>
      </xdr:spPr>
    </xdr:pic>
    <xdr:clientData/>
  </xdr:twoCellAnchor>
  <xdr:twoCellAnchor editAs="oneCell">
    <xdr:from>
      <xdr:col>188</xdr:col>
      <xdr:colOff>252549</xdr:colOff>
      <xdr:row>49</xdr:row>
      <xdr:rowOff>171178</xdr:rowOff>
    </xdr:from>
    <xdr:to>
      <xdr:col>202</xdr:col>
      <xdr:colOff>173083</xdr:colOff>
      <xdr:row>68</xdr:row>
      <xdr:rowOff>117449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CCBDB235-40C0-43A7-857E-8BC3A87BD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115368978" y="8838928"/>
          <a:ext cx="8493034" cy="3307235"/>
        </a:xfrm>
        <a:prstGeom prst="rect">
          <a:avLst/>
        </a:prstGeom>
      </xdr:spPr>
    </xdr:pic>
    <xdr:clientData/>
  </xdr:twoCellAnchor>
  <xdr:twoCellAnchor editAs="oneCell">
    <xdr:from>
      <xdr:col>188</xdr:col>
      <xdr:colOff>367392</xdr:colOff>
      <xdr:row>69</xdr:row>
      <xdr:rowOff>176892</xdr:rowOff>
    </xdr:from>
    <xdr:to>
      <xdr:col>202</xdr:col>
      <xdr:colOff>301261</xdr:colOff>
      <xdr:row>88</xdr:row>
      <xdr:rowOff>171313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D38084D4-A4A5-44B0-817D-38AB50EA6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115483821" y="12382499"/>
          <a:ext cx="8506369" cy="3355385"/>
        </a:xfrm>
        <a:prstGeom prst="rect">
          <a:avLst/>
        </a:prstGeom>
      </xdr:spPr>
    </xdr:pic>
    <xdr:clientData/>
  </xdr:twoCellAnchor>
  <xdr:twoCellAnchor editAs="oneCell">
    <xdr:from>
      <xdr:col>188</xdr:col>
      <xdr:colOff>305072</xdr:colOff>
      <xdr:row>90</xdr:row>
      <xdr:rowOff>46537</xdr:rowOff>
    </xdr:from>
    <xdr:to>
      <xdr:col>202</xdr:col>
      <xdr:colOff>176893</xdr:colOff>
      <xdr:row>108</xdr:row>
      <xdr:rowOff>151637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6B4178A6-DD9E-4BAF-9410-9480BC9809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15421501" y="15966894"/>
          <a:ext cx="8444321" cy="3289172"/>
        </a:xfrm>
        <a:prstGeom prst="rect">
          <a:avLst/>
        </a:prstGeom>
      </xdr:spPr>
    </xdr:pic>
    <xdr:clientData/>
  </xdr:twoCellAnchor>
  <xdr:twoCellAnchor editAs="oneCell">
    <xdr:from>
      <xdr:col>188</xdr:col>
      <xdr:colOff>400594</xdr:colOff>
      <xdr:row>110</xdr:row>
      <xdr:rowOff>37013</xdr:rowOff>
    </xdr:from>
    <xdr:to>
      <xdr:col>202</xdr:col>
      <xdr:colOff>226681</xdr:colOff>
      <xdr:row>128</xdr:row>
      <xdr:rowOff>122464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56F79CF4-0F8E-48E4-8A71-DCC72A4E0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115517023" y="19495227"/>
          <a:ext cx="8398587" cy="3269523"/>
        </a:xfrm>
        <a:prstGeom prst="rect">
          <a:avLst/>
        </a:prstGeom>
      </xdr:spPr>
    </xdr:pic>
    <xdr:clientData/>
  </xdr:twoCellAnchor>
  <xdr:twoCellAnchor editAs="oneCell">
    <xdr:from>
      <xdr:col>188</xdr:col>
      <xdr:colOff>361405</xdr:colOff>
      <xdr:row>130</xdr:row>
      <xdr:rowOff>31025</xdr:rowOff>
    </xdr:from>
    <xdr:to>
      <xdr:col>202</xdr:col>
      <xdr:colOff>161380</xdr:colOff>
      <xdr:row>148</xdr:row>
      <xdr:rowOff>93454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DEDAE116-0586-448C-8276-CDC60F3A8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15477834" y="23027096"/>
          <a:ext cx="8372475" cy="3246501"/>
        </a:xfrm>
        <a:prstGeom prst="rect">
          <a:avLst/>
        </a:prstGeom>
      </xdr:spPr>
    </xdr:pic>
    <xdr:clientData/>
  </xdr:twoCellAnchor>
  <xdr:twoCellAnchor editAs="oneCell">
    <xdr:from>
      <xdr:col>188</xdr:col>
      <xdr:colOff>456656</xdr:colOff>
      <xdr:row>149</xdr:row>
      <xdr:rowOff>103141</xdr:rowOff>
    </xdr:from>
    <xdr:to>
      <xdr:col>202</xdr:col>
      <xdr:colOff>72150</xdr:colOff>
      <xdr:row>167</xdr:row>
      <xdr:rowOff>106952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392C809D-EE9B-4F61-A10C-C6A191400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115573085" y="26460177"/>
          <a:ext cx="8187994" cy="3187882"/>
        </a:xfrm>
        <a:prstGeom prst="rect">
          <a:avLst/>
        </a:prstGeom>
      </xdr:spPr>
    </xdr:pic>
    <xdr:clientData/>
  </xdr:twoCellAnchor>
  <xdr:twoCellAnchor editAs="oneCell">
    <xdr:from>
      <xdr:col>174</xdr:col>
      <xdr:colOff>252548</xdr:colOff>
      <xdr:row>171</xdr:row>
      <xdr:rowOff>38917</xdr:rowOff>
    </xdr:from>
    <xdr:to>
      <xdr:col>187</xdr:col>
      <xdr:colOff>363583</xdr:colOff>
      <xdr:row>194</xdr:row>
      <xdr:rowOff>58228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1CA43F65-ED5D-48CD-8ACC-3CAF2D18D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106796477" y="30287596"/>
          <a:ext cx="8071213" cy="4087846"/>
        </a:xfrm>
        <a:prstGeom prst="rect">
          <a:avLst/>
        </a:prstGeom>
      </xdr:spPr>
    </xdr:pic>
    <xdr:clientData/>
  </xdr:twoCellAnchor>
  <xdr:twoCellAnchor editAs="oneCell">
    <xdr:from>
      <xdr:col>174</xdr:col>
      <xdr:colOff>81642</xdr:colOff>
      <xdr:row>195</xdr:row>
      <xdr:rowOff>163286</xdr:rowOff>
    </xdr:from>
    <xdr:to>
      <xdr:col>187</xdr:col>
      <xdr:colOff>515166</xdr:colOff>
      <xdr:row>206</xdr:row>
      <xdr:rowOff>103529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CBBC2DCF-1F3B-43F4-989C-34CBBA88F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106625571" y="34657393"/>
          <a:ext cx="8393702" cy="1886065"/>
        </a:xfrm>
        <a:prstGeom prst="rect">
          <a:avLst/>
        </a:prstGeom>
      </xdr:spPr>
    </xdr:pic>
    <xdr:clientData/>
  </xdr:twoCellAnchor>
  <xdr:twoCellAnchor editAs="oneCell">
    <xdr:from>
      <xdr:col>174</xdr:col>
      <xdr:colOff>122463</xdr:colOff>
      <xdr:row>208</xdr:row>
      <xdr:rowOff>40821</xdr:rowOff>
    </xdr:from>
    <xdr:to>
      <xdr:col>187</xdr:col>
      <xdr:colOff>474345</xdr:colOff>
      <xdr:row>218</xdr:row>
      <xdr:rowOff>162817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287AFC62-76CF-4030-A090-4F8653B1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06666392" y="36834535"/>
          <a:ext cx="8312060" cy="1890925"/>
        </a:xfrm>
        <a:prstGeom prst="rect">
          <a:avLst/>
        </a:prstGeom>
      </xdr:spPr>
    </xdr:pic>
    <xdr:clientData/>
  </xdr:twoCellAnchor>
  <xdr:twoCellAnchor editAs="oneCell">
    <xdr:from>
      <xdr:col>174</xdr:col>
      <xdr:colOff>132261</xdr:colOff>
      <xdr:row>220</xdr:row>
      <xdr:rowOff>77560</xdr:rowOff>
    </xdr:from>
    <xdr:to>
      <xdr:col>187</xdr:col>
      <xdr:colOff>454341</xdr:colOff>
      <xdr:row>231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2F00F4B3-2E50-42DC-8968-FBA15DBAF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06676190" y="38993989"/>
          <a:ext cx="8282258" cy="1868261"/>
        </a:xfrm>
        <a:prstGeom prst="rect">
          <a:avLst/>
        </a:prstGeom>
      </xdr:spPr>
    </xdr:pic>
    <xdr:clientData/>
  </xdr:twoCellAnchor>
  <xdr:twoCellAnchor editAs="oneCell">
    <xdr:from>
      <xdr:col>174</xdr:col>
      <xdr:colOff>159475</xdr:colOff>
      <xdr:row>232</xdr:row>
      <xdr:rowOff>108857</xdr:rowOff>
    </xdr:from>
    <xdr:to>
      <xdr:col>187</xdr:col>
      <xdr:colOff>501502</xdr:colOff>
      <xdr:row>243</xdr:row>
      <xdr:rowOff>54429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A89A0C67-BFD9-4807-96EE-E65E8B4FA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06703404" y="41148000"/>
          <a:ext cx="8302205" cy="1891393"/>
        </a:xfrm>
        <a:prstGeom prst="rect">
          <a:avLst/>
        </a:prstGeom>
      </xdr:spPr>
    </xdr:pic>
    <xdr:clientData/>
  </xdr:twoCellAnchor>
  <xdr:twoCellAnchor editAs="oneCell">
    <xdr:from>
      <xdr:col>174</xdr:col>
      <xdr:colOff>176893</xdr:colOff>
      <xdr:row>244</xdr:row>
      <xdr:rowOff>132262</xdr:rowOff>
    </xdr:from>
    <xdr:to>
      <xdr:col>187</xdr:col>
      <xdr:colOff>452846</xdr:colOff>
      <xdr:row>255</xdr:row>
      <xdr:rowOff>51226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59A495B9-DB13-4959-8FE7-279E292BE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06720822" y="43294119"/>
          <a:ext cx="8236131" cy="1864786"/>
        </a:xfrm>
        <a:prstGeom prst="rect">
          <a:avLst/>
        </a:prstGeom>
      </xdr:spPr>
    </xdr:pic>
    <xdr:clientData/>
  </xdr:twoCellAnchor>
  <xdr:twoCellAnchor editAs="oneCell">
    <xdr:from>
      <xdr:col>174</xdr:col>
      <xdr:colOff>145869</xdr:colOff>
      <xdr:row>256</xdr:row>
      <xdr:rowOff>105049</xdr:rowOff>
    </xdr:from>
    <xdr:to>
      <xdr:col>187</xdr:col>
      <xdr:colOff>462643</xdr:colOff>
      <xdr:row>267</xdr:row>
      <xdr:rowOff>87565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3F9050FD-2601-48DB-BF63-773EADB86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106689798" y="45389620"/>
          <a:ext cx="8276952" cy="1928338"/>
        </a:xfrm>
        <a:prstGeom prst="rect">
          <a:avLst/>
        </a:prstGeom>
      </xdr:spPr>
    </xdr:pic>
    <xdr:clientData/>
  </xdr:twoCellAnchor>
  <xdr:twoCellAnchor editAs="oneCell">
    <xdr:from>
      <xdr:col>174</xdr:col>
      <xdr:colOff>188324</xdr:colOff>
      <xdr:row>268</xdr:row>
      <xdr:rowOff>120287</xdr:rowOff>
    </xdr:from>
    <xdr:to>
      <xdr:col>187</xdr:col>
      <xdr:colOff>452846</xdr:colOff>
      <xdr:row>279</xdr:row>
      <xdr:rowOff>8728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204A0779-CF46-4FD6-846C-773E5A1AE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106732253" y="47527573"/>
          <a:ext cx="8224700" cy="1834262"/>
        </a:xfrm>
        <a:prstGeom prst="rect">
          <a:avLst/>
        </a:prstGeom>
      </xdr:spPr>
    </xdr:pic>
    <xdr:clientData/>
  </xdr:twoCellAnchor>
  <xdr:twoCellAnchor editAs="oneCell">
    <xdr:from>
      <xdr:col>188</xdr:col>
      <xdr:colOff>532312</xdr:colOff>
      <xdr:row>171</xdr:row>
      <xdr:rowOff>17417</xdr:rowOff>
    </xdr:from>
    <xdr:to>
      <xdr:col>202</xdr:col>
      <xdr:colOff>79738</xdr:colOff>
      <xdr:row>194</xdr:row>
      <xdr:rowOff>82064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B87D308E-F927-46A7-BECD-C60652B63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115648741" y="30266096"/>
          <a:ext cx="8119926" cy="4133182"/>
        </a:xfrm>
        <a:prstGeom prst="rect">
          <a:avLst/>
        </a:prstGeom>
      </xdr:spPr>
    </xdr:pic>
    <xdr:clientData/>
  </xdr:twoCellAnchor>
  <xdr:twoCellAnchor editAs="oneCell">
    <xdr:from>
      <xdr:col>188</xdr:col>
      <xdr:colOff>353785</xdr:colOff>
      <xdr:row>195</xdr:row>
      <xdr:rowOff>95251</xdr:rowOff>
    </xdr:from>
    <xdr:to>
      <xdr:col>202</xdr:col>
      <xdr:colOff>275952</xdr:colOff>
      <xdr:row>206</xdr:row>
      <xdr:rowOff>51143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048804FD-C2F3-4A03-808B-1C0E0495A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115470214" y="34589358"/>
          <a:ext cx="8494667" cy="1901714"/>
        </a:xfrm>
        <a:prstGeom prst="rect">
          <a:avLst/>
        </a:prstGeom>
      </xdr:spPr>
    </xdr:pic>
    <xdr:clientData/>
  </xdr:twoCellAnchor>
  <xdr:twoCellAnchor editAs="oneCell">
    <xdr:from>
      <xdr:col>188</xdr:col>
      <xdr:colOff>447131</xdr:colOff>
      <xdr:row>208</xdr:row>
      <xdr:rowOff>1</xdr:rowOff>
    </xdr:from>
    <xdr:to>
      <xdr:col>202</xdr:col>
      <xdr:colOff>246834</xdr:colOff>
      <xdr:row>218</xdr:row>
      <xdr:rowOff>142034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2F199DDD-F1D4-4F55-B1F1-243641CCB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115563560" y="36793715"/>
          <a:ext cx="8372203" cy="1910962"/>
        </a:xfrm>
        <a:prstGeom prst="rect">
          <a:avLst/>
        </a:prstGeom>
      </xdr:spPr>
    </xdr:pic>
    <xdr:clientData/>
  </xdr:twoCellAnchor>
  <xdr:twoCellAnchor editAs="oneCell">
    <xdr:from>
      <xdr:col>188</xdr:col>
      <xdr:colOff>229416</xdr:colOff>
      <xdr:row>220</xdr:row>
      <xdr:rowOff>70213</xdr:rowOff>
    </xdr:from>
    <xdr:to>
      <xdr:col>202</xdr:col>
      <xdr:colOff>382905</xdr:colOff>
      <xdr:row>231</xdr:row>
      <xdr:rowOff>74126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1B10FD77-BF1E-4A68-A9D9-1E681D3A1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115345845" y="38986642"/>
          <a:ext cx="8725989" cy="1949734"/>
        </a:xfrm>
        <a:prstGeom prst="rect">
          <a:avLst/>
        </a:prstGeom>
      </xdr:spPr>
    </xdr:pic>
    <xdr:clientData/>
  </xdr:twoCellAnchor>
  <xdr:twoCellAnchor editAs="oneCell">
    <xdr:from>
      <xdr:col>188</xdr:col>
      <xdr:colOff>355690</xdr:colOff>
      <xdr:row>232</xdr:row>
      <xdr:rowOff>103142</xdr:rowOff>
    </xdr:from>
    <xdr:to>
      <xdr:col>202</xdr:col>
      <xdr:colOff>161380</xdr:colOff>
      <xdr:row>242</xdr:row>
      <xdr:rowOff>168413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B58C21F1-32F9-48B1-8AD0-793A3278E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115472119" y="41142285"/>
          <a:ext cx="8378190" cy="1834199"/>
        </a:xfrm>
        <a:prstGeom prst="rect">
          <a:avLst/>
        </a:prstGeom>
      </xdr:spPr>
    </xdr:pic>
    <xdr:clientData/>
  </xdr:twoCellAnchor>
  <xdr:twoCellAnchor editAs="oneCell">
    <xdr:from>
      <xdr:col>188</xdr:col>
      <xdr:colOff>275953</xdr:colOff>
      <xdr:row>244</xdr:row>
      <xdr:rowOff>60417</xdr:rowOff>
    </xdr:from>
    <xdr:to>
      <xdr:col>202</xdr:col>
      <xdr:colOff>275953</xdr:colOff>
      <xdr:row>255</xdr:row>
      <xdr:rowOff>20490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F301DB06-8CA9-4677-9FB8-F3E201F80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115392382" y="43222274"/>
          <a:ext cx="8572500" cy="1905895"/>
        </a:xfrm>
        <a:prstGeom prst="rect">
          <a:avLst/>
        </a:prstGeom>
      </xdr:spPr>
    </xdr:pic>
    <xdr:clientData/>
  </xdr:twoCellAnchor>
  <xdr:twoCellAnchor editAs="oneCell">
    <xdr:from>
      <xdr:col>188</xdr:col>
      <xdr:colOff>163284</xdr:colOff>
      <xdr:row>256</xdr:row>
      <xdr:rowOff>95251</xdr:rowOff>
    </xdr:from>
    <xdr:to>
      <xdr:col>202</xdr:col>
      <xdr:colOff>298533</xdr:colOff>
      <xdr:row>267</xdr:row>
      <xdr:rowOff>99060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B5406C27-8051-43AA-AE61-1C64EEEB1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15279713" y="45379822"/>
          <a:ext cx="8707749" cy="1949631"/>
        </a:xfrm>
        <a:prstGeom prst="rect">
          <a:avLst/>
        </a:prstGeom>
      </xdr:spPr>
    </xdr:pic>
    <xdr:clientData/>
  </xdr:twoCellAnchor>
  <xdr:twoCellAnchor editAs="oneCell">
    <xdr:from>
      <xdr:col>188</xdr:col>
      <xdr:colOff>287654</xdr:colOff>
      <xdr:row>268</xdr:row>
      <xdr:rowOff>29119</xdr:rowOff>
    </xdr:from>
    <xdr:to>
      <xdr:col>202</xdr:col>
      <xdr:colOff>285750</xdr:colOff>
      <xdr:row>279</xdr:row>
      <xdr:rowOff>63126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17CF5E5-4DBA-4442-8551-8753B567A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15404083" y="47436405"/>
          <a:ext cx="8570596" cy="19798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CADE93-CB2B-4300-A246-F36766BAD1BA}">
  <dimension ref="A1:GT150"/>
  <sheetViews>
    <sheetView zoomScale="80" zoomScaleNormal="80" workbookViewId="0">
      <selection activeCell="J138" sqref="J138"/>
    </sheetView>
  </sheetViews>
  <sheetFormatPr defaultRowHeight="14.4" x14ac:dyDescent="0.3"/>
  <cols>
    <col min="1" max="1" width="48" bestFit="1" customWidth="1"/>
    <col min="2" max="2" width="14.109375" bestFit="1" customWidth="1"/>
    <col min="3" max="4" width="12" bestFit="1" customWidth="1"/>
    <col min="5" max="5" width="12.77734375" bestFit="1" customWidth="1"/>
    <col min="6" max="6" width="16.21875" bestFit="1" customWidth="1"/>
    <col min="7" max="7" width="16.77734375" bestFit="1" customWidth="1"/>
    <col min="8" max="8" width="17.21875" bestFit="1" customWidth="1"/>
    <col min="9" max="9" width="12.6640625" bestFit="1" customWidth="1"/>
    <col min="10" max="10" width="16.5546875" bestFit="1" customWidth="1"/>
    <col min="11" max="11" width="30.44140625" bestFit="1" customWidth="1"/>
    <col min="12" max="12" width="30.21875" bestFit="1" customWidth="1"/>
    <col min="13" max="13" width="34.6640625" bestFit="1" customWidth="1"/>
    <col min="14" max="14" width="34.5546875" bestFit="1" customWidth="1"/>
    <col min="15" max="15" width="14.109375" bestFit="1" customWidth="1"/>
    <col min="16" max="16" width="12.77734375" bestFit="1" customWidth="1"/>
    <col min="17" max="17" width="13.21875" bestFit="1" customWidth="1"/>
    <col min="18" max="18" width="14" bestFit="1" customWidth="1"/>
    <col min="19" max="19" width="17.44140625" bestFit="1" customWidth="1"/>
    <col min="20" max="20" width="18.77734375" bestFit="1" customWidth="1"/>
    <col min="21" max="21" width="18.88671875" bestFit="1" customWidth="1"/>
    <col min="22" max="22" width="13.33203125" bestFit="1" customWidth="1"/>
    <col min="23" max="23" width="18.21875" bestFit="1" customWidth="1"/>
    <col min="24" max="24" width="30.44140625" bestFit="1" customWidth="1"/>
    <col min="25" max="25" width="30.21875" bestFit="1" customWidth="1"/>
    <col min="26" max="26" width="34.6640625" bestFit="1" customWidth="1"/>
    <col min="27" max="27" width="34.5546875" bestFit="1" customWidth="1"/>
    <col min="30" max="30" width="48" bestFit="1" customWidth="1"/>
    <col min="31" max="31" width="14.109375" customWidth="1"/>
    <col min="32" max="32" width="12.77734375" bestFit="1" customWidth="1"/>
    <col min="33" max="33" width="13.21875" bestFit="1" customWidth="1"/>
    <col min="34" max="34" width="14" bestFit="1" customWidth="1"/>
    <col min="35" max="35" width="17.44140625" bestFit="1" customWidth="1"/>
    <col min="36" max="36" width="18.77734375" bestFit="1" customWidth="1"/>
    <col min="37" max="37" width="18.88671875" bestFit="1" customWidth="1"/>
    <col min="38" max="38" width="13.33203125" bestFit="1" customWidth="1"/>
    <col min="39" max="39" width="18.21875" bestFit="1" customWidth="1"/>
    <col min="40" max="40" width="33.33203125" bestFit="1" customWidth="1"/>
    <col min="41" max="41" width="33.5546875" bestFit="1" customWidth="1"/>
    <col min="42" max="42" width="38" bestFit="1" customWidth="1"/>
    <col min="43" max="43" width="38.33203125" bestFit="1" customWidth="1"/>
    <col min="44" max="44" width="14.109375" bestFit="1" customWidth="1"/>
    <col min="45" max="45" width="12.77734375" bestFit="1" customWidth="1"/>
    <col min="46" max="46" width="13.21875" bestFit="1" customWidth="1"/>
    <col min="47" max="47" width="14" bestFit="1" customWidth="1"/>
    <col min="48" max="48" width="17.44140625" bestFit="1" customWidth="1"/>
    <col min="49" max="49" width="18.77734375" bestFit="1" customWidth="1"/>
    <col min="50" max="50" width="18.88671875" bestFit="1" customWidth="1"/>
    <col min="51" max="51" width="13.33203125" bestFit="1" customWidth="1"/>
    <col min="52" max="52" width="18.21875" bestFit="1" customWidth="1"/>
    <col min="53" max="53" width="33.33203125" bestFit="1" customWidth="1"/>
    <col min="54" max="54" width="33.5546875" bestFit="1" customWidth="1"/>
    <col min="55" max="55" width="38" bestFit="1" customWidth="1"/>
    <col min="56" max="56" width="38.33203125" bestFit="1" customWidth="1"/>
    <col min="59" max="59" width="48" bestFit="1" customWidth="1"/>
    <col min="60" max="60" width="14.109375" customWidth="1"/>
    <col min="61" max="61" width="12.77734375" bestFit="1" customWidth="1"/>
    <col min="62" max="62" width="13.21875" bestFit="1" customWidth="1"/>
    <col min="63" max="63" width="14" bestFit="1" customWidth="1"/>
    <col min="64" max="64" width="17.44140625" bestFit="1" customWidth="1"/>
    <col min="65" max="65" width="18.77734375" bestFit="1" customWidth="1"/>
    <col min="66" max="66" width="18.88671875" bestFit="1" customWidth="1"/>
    <col min="67" max="67" width="13.33203125" bestFit="1" customWidth="1"/>
    <col min="68" max="68" width="18.21875" bestFit="1" customWidth="1"/>
    <col min="69" max="69" width="33.33203125" bestFit="1" customWidth="1"/>
    <col min="70" max="70" width="33.5546875" bestFit="1" customWidth="1"/>
    <col min="71" max="71" width="38" bestFit="1" customWidth="1"/>
    <col min="72" max="72" width="38.33203125" bestFit="1" customWidth="1"/>
    <col min="73" max="73" width="14.109375" bestFit="1" customWidth="1"/>
    <col min="74" max="74" width="12.77734375" bestFit="1" customWidth="1"/>
    <col min="75" max="75" width="13.21875" bestFit="1" customWidth="1"/>
    <col min="76" max="76" width="14" bestFit="1" customWidth="1"/>
    <col min="77" max="77" width="17.44140625" bestFit="1" customWidth="1"/>
    <col min="78" max="78" width="18.77734375" bestFit="1" customWidth="1"/>
    <col min="79" max="79" width="18.88671875" bestFit="1" customWidth="1"/>
    <col min="80" max="80" width="13.33203125" bestFit="1" customWidth="1"/>
    <col min="81" max="81" width="18.21875" bestFit="1" customWidth="1"/>
    <col min="82" max="82" width="33.33203125" bestFit="1" customWidth="1"/>
    <col min="83" max="83" width="33.5546875" bestFit="1" customWidth="1"/>
    <col min="84" max="84" width="38" bestFit="1" customWidth="1"/>
    <col min="85" max="85" width="38.33203125" bestFit="1" customWidth="1"/>
    <col min="88" max="88" width="48" bestFit="1" customWidth="1"/>
    <col min="89" max="89" width="14.109375" bestFit="1" customWidth="1"/>
    <col min="90" max="90" width="12.77734375" bestFit="1" customWidth="1"/>
    <col min="91" max="91" width="13.21875" bestFit="1" customWidth="1"/>
    <col min="92" max="92" width="14" bestFit="1" customWidth="1"/>
    <col min="93" max="93" width="17.44140625" bestFit="1" customWidth="1"/>
    <col min="94" max="94" width="18.77734375" bestFit="1" customWidth="1"/>
    <col min="95" max="95" width="18.88671875" bestFit="1" customWidth="1"/>
    <col min="96" max="96" width="13.33203125" bestFit="1" customWidth="1"/>
    <col min="97" max="97" width="18.21875" bestFit="1" customWidth="1"/>
    <col min="98" max="98" width="33.33203125" bestFit="1" customWidth="1"/>
    <col min="99" max="99" width="33.5546875" bestFit="1" customWidth="1"/>
    <col min="100" max="100" width="38" bestFit="1" customWidth="1"/>
    <col min="101" max="101" width="38.33203125" bestFit="1" customWidth="1"/>
    <col min="102" max="102" width="14.109375" bestFit="1" customWidth="1"/>
    <col min="103" max="103" width="12.77734375" bestFit="1" customWidth="1"/>
    <col min="104" max="104" width="13.21875" bestFit="1" customWidth="1"/>
    <col min="105" max="105" width="14" bestFit="1" customWidth="1"/>
    <col min="106" max="106" width="17.44140625" bestFit="1" customWidth="1"/>
    <col min="107" max="107" width="18.77734375" bestFit="1" customWidth="1"/>
    <col min="108" max="108" width="18.88671875" bestFit="1" customWidth="1"/>
    <col min="109" max="109" width="13.33203125" bestFit="1" customWidth="1"/>
    <col min="110" max="110" width="18.21875" bestFit="1" customWidth="1"/>
    <col min="111" max="111" width="33.33203125" bestFit="1" customWidth="1"/>
    <col min="112" max="112" width="33.5546875" bestFit="1" customWidth="1"/>
    <col min="113" max="113" width="38" bestFit="1" customWidth="1"/>
    <col min="114" max="114" width="38.33203125" bestFit="1" customWidth="1"/>
    <col min="117" max="117" width="48" bestFit="1" customWidth="1"/>
    <col min="118" max="118" width="14.109375" bestFit="1" customWidth="1"/>
    <col min="119" max="119" width="12.77734375" bestFit="1" customWidth="1"/>
    <col min="120" max="120" width="13.21875" bestFit="1" customWidth="1"/>
    <col min="121" max="121" width="14" bestFit="1" customWidth="1"/>
    <col min="122" max="122" width="17.44140625" bestFit="1" customWidth="1"/>
    <col min="123" max="123" width="18.77734375" bestFit="1" customWidth="1"/>
    <col min="124" max="124" width="18.88671875" bestFit="1" customWidth="1"/>
    <col min="125" max="125" width="13.33203125" bestFit="1" customWidth="1"/>
    <col min="126" max="126" width="18.21875" bestFit="1" customWidth="1"/>
    <col min="127" max="127" width="33.33203125" bestFit="1" customWidth="1"/>
    <col min="128" max="128" width="33.5546875" bestFit="1" customWidth="1"/>
    <col min="129" max="129" width="38" bestFit="1" customWidth="1"/>
    <col min="130" max="130" width="38.33203125" bestFit="1" customWidth="1"/>
    <col min="131" max="131" width="14.109375" bestFit="1" customWidth="1"/>
    <col min="132" max="132" width="12.77734375" bestFit="1" customWidth="1"/>
    <col min="133" max="133" width="13.21875" bestFit="1" customWidth="1"/>
    <col min="134" max="134" width="14" bestFit="1" customWidth="1"/>
    <col min="135" max="135" width="17.44140625" bestFit="1" customWidth="1"/>
    <col min="136" max="136" width="18.77734375" bestFit="1" customWidth="1"/>
    <col min="137" max="137" width="18.88671875" bestFit="1" customWidth="1"/>
    <col min="138" max="138" width="13.33203125" bestFit="1" customWidth="1"/>
    <col min="139" max="139" width="18.21875" bestFit="1" customWidth="1"/>
    <col min="140" max="140" width="33.33203125" bestFit="1" customWidth="1"/>
    <col min="141" max="141" width="33.5546875" bestFit="1" customWidth="1"/>
    <col min="142" max="142" width="38" bestFit="1" customWidth="1"/>
    <col min="143" max="143" width="38.33203125" bestFit="1" customWidth="1"/>
    <col min="146" max="146" width="48" bestFit="1" customWidth="1"/>
    <col min="147" max="147" width="14.109375" bestFit="1" customWidth="1"/>
    <col min="148" max="148" width="12.77734375" bestFit="1" customWidth="1"/>
    <col min="149" max="149" width="13.21875" bestFit="1" customWidth="1"/>
    <col min="150" max="150" width="14" bestFit="1" customWidth="1"/>
    <col min="151" max="151" width="17.44140625" bestFit="1" customWidth="1"/>
    <col min="152" max="152" width="18.77734375" bestFit="1" customWidth="1"/>
    <col min="153" max="153" width="18.88671875" bestFit="1" customWidth="1"/>
    <col min="154" max="154" width="13.33203125" bestFit="1" customWidth="1"/>
    <col min="155" max="155" width="18.21875" bestFit="1" customWidth="1"/>
    <col min="156" max="156" width="33.33203125" bestFit="1" customWidth="1"/>
    <col min="157" max="157" width="33.5546875" bestFit="1" customWidth="1"/>
    <col min="158" max="158" width="38" bestFit="1" customWidth="1"/>
    <col min="159" max="159" width="38.33203125" bestFit="1" customWidth="1"/>
    <col min="160" max="160" width="14.109375" bestFit="1" customWidth="1"/>
    <col min="161" max="161" width="12.77734375" bestFit="1" customWidth="1"/>
    <col min="162" max="162" width="13.21875" bestFit="1" customWidth="1"/>
    <col min="163" max="163" width="14" bestFit="1" customWidth="1"/>
    <col min="164" max="164" width="17.44140625" bestFit="1" customWidth="1"/>
    <col min="165" max="165" width="18.77734375" bestFit="1" customWidth="1"/>
    <col min="166" max="166" width="18.88671875" bestFit="1" customWidth="1"/>
    <col min="167" max="167" width="13.33203125" bestFit="1" customWidth="1"/>
    <col min="168" max="168" width="18.21875" bestFit="1" customWidth="1"/>
    <col min="169" max="169" width="33.33203125" bestFit="1" customWidth="1"/>
    <col min="170" max="170" width="33.5546875" bestFit="1" customWidth="1"/>
    <col min="171" max="171" width="38" bestFit="1" customWidth="1"/>
    <col min="172" max="172" width="38.33203125" bestFit="1" customWidth="1"/>
    <col min="175" max="175" width="48" bestFit="1" customWidth="1"/>
    <col min="176" max="176" width="14.109375" bestFit="1" customWidth="1"/>
    <col min="177" max="177" width="12.77734375" bestFit="1" customWidth="1"/>
    <col min="178" max="178" width="13.21875" bestFit="1" customWidth="1"/>
    <col min="179" max="179" width="14" bestFit="1" customWidth="1"/>
    <col min="180" max="180" width="17.44140625" bestFit="1" customWidth="1"/>
    <col min="181" max="181" width="18.77734375" bestFit="1" customWidth="1"/>
    <col min="182" max="182" width="18.88671875" bestFit="1" customWidth="1"/>
    <col min="183" max="183" width="13.33203125" bestFit="1" customWidth="1"/>
    <col min="184" max="184" width="18.21875" bestFit="1" customWidth="1"/>
    <col min="185" max="185" width="33.33203125" bestFit="1" customWidth="1"/>
    <col min="186" max="186" width="33.5546875" bestFit="1" customWidth="1"/>
    <col min="187" max="187" width="38" bestFit="1" customWidth="1"/>
    <col min="188" max="188" width="38.33203125" bestFit="1" customWidth="1"/>
    <col min="189" max="189" width="14.109375" bestFit="1" customWidth="1"/>
    <col min="190" max="190" width="12.77734375" bestFit="1" customWidth="1"/>
    <col min="191" max="191" width="13.21875" bestFit="1" customWidth="1"/>
    <col min="192" max="192" width="14" bestFit="1" customWidth="1"/>
    <col min="193" max="193" width="17.44140625" bestFit="1" customWidth="1"/>
    <col min="194" max="194" width="18.77734375" bestFit="1" customWidth="1"/>
    <col min="195" max="195" width="18.88671875" bestFit="1" customWidth="1"/>
    <col min="196" max="196" width="13.33203125" bestFit="1" customWidth="1"/>
    <col min="197" max="197" width="18.21875" bestFit="1" customWidth="1"/>
    <col min="198" max="198" width="33.33203125" bestFit="1" customWidth="1"/>
    <col min="199" max="199" width="33.5546875" bestFit="1" customWidth="1"/>
    <col min="200" max="200" width="38" bestFit="1" customWidth="1"/>
    <col min="201" max="201" width="38.33203125" bestFit="1" customWidth="1"/>
  </cols>
  <sheetData>
    <row r="1" spans="1:202" x14ac:dyDescent="0.3">
      <c r="A1" s="31" t="s">
        <v>39</v>
      </c>
      <c r="B1" s="31"/>
      <c r="C1" s="31"/>
      <c r="D1" s="31"/>
      <c r="E1" s="31"/>
      <c r="F1" s="31"/>
      <c r="G1" s="31"/>
      <c r="H1" s="31"/>
      <c r="I1" s="31"/>
      <c r="J1" s="31"/>
      <c r="K1" s="31"/>
      <c r="L1" s="31"/>
      <c r="M1" s="31"/>
      <c r="N1" s="31"/>
      <c r="O1" s="31"/>
      <c r="P1" s="31"/>
      <c r="Q1" s="31"/>
      <c r="R1" s="31"/>
      <c r="S1" s="31"/>
      <c r="T1" s="31"/>
      <c r="U1" s="31"/>
      <c r="V1" s="31"/>
      <c r="W1" s="31"/>
      <c r="X1" s="31"/>
      <c r="Y1" s="31"/>
      <c r="Z1" s="31"/>
      <c r="AA1" s="31"/>
      <c r="AB1" s="10"/>
      <c r="AD1" s="30" t="s">
        <v>38</v>
      </c>
      <c r="AE1" s="30"/>
      <c r="AF1" s="30"/>
      <c r="AG1" s="30"/>
      <c r="AH1" s="30"/>
      <c r="AI1" s="30"/>
      <c r="AJ1" s="30"/>
      <c r="AK1" s="30"/>
      <c r="AL1" s="30"/>
      <c r="AM1" s="30"/>
      <c r="AN1" s="30"/>
      <c r="AO1" s="30"/>
      <c r="AP1" s="30"/>
      <c r="AQ1" s="30"/>
      <c r="AR1" s="30"/>
      <c r="AS1" s="30"/>
      <c r="AT1" s="30"/>
      <c r="AU1" s="30"/>
      <c r="AV1" s="30"/>
      <c r="AW1" s="30"/>
      <c r="AX1" s="30"/>
      <c r="AY1" s="30"/>
      <c r="AZ1" s="30"/>
      <c r="BA1" s="30"/>
      <c r="BB1" s="30"/>
      <c r="BC1" s="30"/>
      <c r="BD1" s="30"/>
      <c r="BE1" s="10"/>
      <c r="BG1" s="29" t="s">
        <v>40</v>
      </c>
      <c r="BH1" s="29"/>
      <c r="BI1" s="29"/>
      <c r="BJ1" s="29"/>
      <c r="BK1" s="29"/>
      <c r="BL1" s="29"/>
      <c r="BM1" s="29"/>
      <c r="BN1" s="29"/>
      <c r="BO1" s="29"/>
      <c r="BP1" s="29"/>
      <c r="BQ1" s="29"/>
      <c r="BR1" s="29"/>
      <c r="BS1" s="29"/>
      <c r="BT1" s="29"/>
      <c r="BU1" s="29"/>
      <c r="BV1" s="29"/>
      <c r="BW1" s="29"/>
      <c r="BX1" s="29"/>
      <c r="BY1" s="29"/>
      <c r="BZ1" s="29"/>
      <c r="CA1" s="29"/>
      <c r="CB1" s="29"/>
      <c r="CC1" s="29"/>
      <c r="CD1" s="29"/>
      <c r="CE1" s="29"/>
      <c r="CF1" s="29"/>
      <c r="CG1" s="29"/>
      <c r="CH1" s="10"/>
      <c r="CJ1" s="25" t="s">
        <v>41</v>
      </c>
      <c r="CK1" s="25"/>
      <c r="CL1" s="25"/>
      <c r="CM1" s="25"/>
      <c r="CN1" s="25"/>
      <c r="CO1" s="25"/>
      <c r="CP1" s="25"/>
      <c r="CQ1" s="25"/>
      <c r="CR1" s="25"/>
      <c r="CS1" s="25"/>
      <c r="CT1" s="25"/>
      <c r="CU1" s="25"/>
      <c r="CV1" s="25"/>
      <c r="CW1" s="25"/>
      <c r="CX1" s="25"/>
      <c r="CY1" s="25"/>
      <c r="CZ1" s="25"/>
      <c r="DA1" s="25"/>
      <c r="DB1" s="25"/>
      <c r="DC1" s="25"/>
      <c r="DD1" s="25"/>
      <c r="DE1" s="25"/>
      <c r="DF1" s="25"/>
      <c r="DG1" s="25"/>
      <c r="DH1" s="25"/>
      <c r="DI1" s="25"/>
      <c r="DJ1" s="25"/>
      <c r="DK1" s="10"/>
      <c r="DM1" s="32" t="s">
        <v>42</v>
      </c>
      <c r="DN1" s="32"/>
      <c r="DO1" s="32"/>
      <c r="DP1" s="32"/>
      <c r="DQ1" s="32"/>
      <c r="DR1" s="32"/>
      <c r="DS1" s="32"/>
      <c r="DT1" s="32"/>
      <c r="DU1" s="32"/>
      <c r="DV1" s="32"/>
      <c r="DW1" s="32"/>
      <c r="DX1" s="32"/>
      <c r="DY1" s="32"/>
      <c r="DZ1" s="32"/>
      <c r="EA1" s="32"/>
      <c r="EB1" s="32"/>
      <c r="EC1" s="32"/>
      <c r="ED1" s="32"/>
      <c r="EE1" s="32"/>
      <c r="EF1" s="32"/>
      <c r="EG1" s="32"/>
      <c r="EH1" s="32"/>
      <c r="EI1" s="32"/>
      <c r="EJ1" s="32"/>
      <c r="EK1" s="32"/>
      <c r="EL1" s="32"/>
      <c r="EM1" s="32"/>
      <c r="EN1" s="10"/>
      <c r="EP1" s="33" t="s">
        <v>43</v>
      </c>
      <c r="EQ1" s="33"/>
      <c r="ER1" s="33"/>
      <c r="ES1" s="33"/>
      <c r="ET1" s="33"/>
      <c r="EU1" s="33"/>
      <c r="EV1" s="33"/>
      <c r="EW1" s="33"/>
      <c r="EX1" s="33"/>
      <c r="EY1" s="33"/>
      <c r="EZ1" s="33"/>
      <c r="FA1" s="33"/>
      <c r="FB1" s="33"/>
      <c r="FC1" s="33"/>
      <c r="FD1" s="33"/>
      <c r="FE1" s="33"/>
      <c r="FF1" s="33"/>
      <c r="FG1" s="33"/>
      <c r="FH1" s="33"/>
      <c r="FI1" s="33"/>
      <c r="FJ1" s="33"/>
      <c r="FK1" s="33"/>
      <c r="FL1" s="33"/>
      <c r="FM1" s="33"/>
      <c r="FN1" s="33"/>
      <c r="FO1" s="33"/>
      <c r="FP1" s="33"/>
      <c r="FQ1" s="10"/>
      <c r="FS1" s="34" t="s">
        <v>44</v>
      </c>
      <c r="FT1" s="34"/>
      <c r="FU1" s="34"/>
      <c r="FV1" s="34"/>
      <c r="FW1" s="34"/>
      <c r="FX1" s="34"/>
      <c r="FY1" s="34"/>
      <c r="FZ1" s="34"/>
      <c r="GA1" s="34"/>
      <c r="GB1" s="34"/>
      <c r="GC1" s="34"/>
      <c r="GD1" s="34"/>
      <c r="GE1" s="34"/>
      <c r="GF1" s="34"/>
      <c r="GG1" s="34"/>
      <c r="GH1" s="34"/>
      <c r="GI1" s="34"/>
      <c r="GJ1" s="34"/>
      <c r="GK1" s="34"/>
      <c r="GL1" s="34"/>
      <c r="GM1" s="34"/>
      <c r="GN1" s="34"/>
      <c r="GO1" s="34"/>
      <c r="GP1" s="34"/>
      <c r="GQ1" s="34"/>
      <c r="GR1" s="34"/>
      <c r="GS1" s="34"/>
      <c r="GT1" s="10"/>
    </row>
    <row r="2" spans="1:202" x14ac:dyDescent="0.3">
      <c r="AB2" s="10"/>
      <c r="BE2" s="10"/>
      <c r="CH2" s="10"/>
      <c r="DK2" s="10"/>
      <c r="EN2" s="10"/>
      <c r="FQ2" s="10"/>
      <c r="GT2" s="10"/>
    </row>
    <row r="3" spans="1:202" x14ac:dyDescent="0.3">
      <c r="A3" s="26" t="s">
        <v>0</v>
      </c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27"/>
      <c r="Y3" s="27"/>
      <c r="Z3" s="27"/>
      <c r="AA3" s="27"/>
      <c r="AB3" s="10"/>
      <c r="AD3" s="26" t="s">
        <v>0</v>
      </c>
      <c r="AE3" s="27"/>
      <c r="AF3" s="27"/>
      <c r="AG3" s="27"/>
      <c r="AH3" s="27"/>
      <c r="AI3" s="27"/>
      <c r="AJ3" s="27"/>
      <c r="AK3" s="27"/>
      <c r="AL3" s="27"/>
      <c r="AM3" s="27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27"/>
      <c r="BB3" s="27"/>
      <c r="BC3" s="27"/>
      <c r="BD3" s="27"/>
      <c r="BE3" s="10"/>
      <c r="BG3" s="26" t="s">
        <v>0</v>
      </c>
      <c r="BH3" s="27"/>
      <c r="BI3" s="27"/>
      <c r="BJ3" s="27"/>
      <c r="BK3" s="27"/>
      <c r="BL3" s="27"/>
      <c r="BM3" s="27"/>
      <c r="BN3" s="27"/>
      <c r="BO3" s="27"/>
      <c r="BP3" s="27"/>
      <c r="BQ3" s="27"/>
      <c r="BR3" s="27"/>
      <c r="BS3" s="27"/>
      <c r="BT3" s="27"/>
      <c r="BU3" s="27"/>
      <c r="BV3" s="27"/>
      <c r="BW3" s="27"/>
      <c r="BX3" s="27"/>
      <c r="BY3" s="27"/>
      <c r="BZ3" s="27"/>
      <c r="CA3" s="27"/>
      <c r="CB3" s="27"/>
      <c r="CC3" s="27"/>
      <c r="CD3" s="27"/>
      <c r="CE3" s="27"/>
      <c r="CF3" s="27"/>
      <c r="CG3" s="27"/>
      <c r="CH3" s="10"/>
      <c r="CJ3" s="26" t="s">
        <v>0</v>
      </c>
      <c r="CK3" s="27"/>
      <c r="CL3" s="27"/>
      <c r="CM3" s="27"/>
      <c r="CN3" s="27"/>
      <c r="CO3" s="27"/>
      <c r="CP3" s="27"/>
      <c r="CQ3" s="27"/>
      <c r="CR3" s="27"/>
      <c r="CS3" s="27"/>
      <c r="CT3" s="27"/>
      <c r="CU3" s="27"/>
      <c r="CV3" s="27"/>
      <c r="CW3" s="27"/>
      <c r="CX3" s="27"/>
      <c r="CY3" s="27"/>
      <c r="CZ3" s="27"/>
      <c r="DA3" s="27"/>
      <c r="DB3" s="27"/>
      <c r="DC3" s="27"/>
      <c r="DD3" s="27"/>
      <c r="DE3" s="27"/>
      <c r="DF3" s="27"/>
      <c r="DG3" s="27"/>
      <c r="DH3" s="27"/>
      <c r="DI3" s="27"/>
      <c r="DJ3" s="27"/>
      <c r="DK3" s="10"/>
      <c r="DM3" s="26" t="s">
        <v>0</v>
      </c>
      <c r="DN3" s="27"/>
      <c r="DO3" s="27"/>
      <c r="DP3" s="27"/>
      <c r="DQ3" s="27"/>
      <c r="DR3" s="27"/>
      <c r="DS3" s="27"/>
      <c r="DT3" s="27"/>
      <c r="DU3" s="27"/>
      <c r="DV3" s="27"/>
      <c r="DW3" s="27"/>
      <c r="DX3" s="27"/>
      <c r="DY3" s="27"/>
      <c r="DZ3" s="27"/>
      <c r="EA3" s="27"/>
      <c r="EB3" s="27"/>
      <c r="EC3" s="27"/>
      <c r="ED3" s="27"/>
      <c r="EE3" s="27"/>
      <c r="EF3" s="27"/>
      <c r="EG3" s="27"/>
      <c r="EH3" s="27"/>
      <c r="EI3" s="27"/>
      <c r="EJ3" s="27"/>
      <c r="EK3" s="27"/>
      <c r="EL3" s="27"/>
      <c r="EM3" s="27"/>
      <c r="EN3" s="10"/>
      <c r="EP3" s="26" t="s">
        <v>0</v>
      </c>
      <c r="EQ3" s="27"/>
      <c r="ER3" s="27"/>
      <c r="ES3" s="27"/>
      <c r="ET3" s="27"/>
      <c r="EU3" s="27"/>
      <c r="EV3" s="27"/>
      <c r="EW3" s="27"/>
      <c r="EX3" s="27"/>
      <c r="EY3" s="27"/>
      <c r="EZ3" s="27"/>
      <c r="FA3" s="27"/>
      <c r="FB3" s="27"/>
      <c r="FC3" s="27"/>
      <c r="FD3" s="27"/>
      <c r="FE3" s="27"/>
      <c r="FF3" s="27"/>
      <c r="FG3" s="27"/>
      <c r="FH3" s="27"/>
      <c r="FI3" s="27"/>
      <c r="FJ3" s="27"/>
      <c r="FK3" s="27"/>
      <c r="FL3" s="27"/>
      <c r="FM3" s="27"/>
      <c r="FN3" s="27"/>
      <c r="FO3" s="27"/>
      <c r="FP3" s="27"/>
      <c r="FQ3" s="10"/>
      <c r="FS3" s="26" t="s">
        <v>0</v>
      </c>
      <c r="FT3" s="27"/>
      <c r="FU3" s="27"/>
      <c r="FV3" s="27"/>
      <c r="FW3" s="27"/>
      <c r="FX3" s="27"/>
      <c r="FY3" s="27"/>
      <c r="FZ3" s="27"/>
      <c r="GA3" s="27"/>
      <c r="GB3" s="27"/>
      <c r="GC3" s="27"/>
      <c r="GD3" s="27"/>
      <c r="GE3" s="27"/>
      <c r="GF3" s="27"/>
      <c r="GG3" s="27"/>
      <c r="GH3" s="27"/>
      <c r="GI3" s="27"/>
      <c r="GJ3" s="27"/>
      <c r="GK3" s="27"/>
      <c r="GL3" s="27"/>
      <c r="GM3" s="27"/>
      <c r="GN3" s="27"/>
      <c r="GO3" s="27"/>
      <c r="GP3" s="27"/>
      <c r="GQ3" s="27"/>
      <c r="GR3" s="27"/>
      <c r="GS3" s="27"/>
      <c r="GT3" s="10"/>
    </row>
    <row r="4" spans="1:202" x14ac:dyDescent="0.3">
      <c r="A4" s="1" t="s">
        <v>27</v>
      </c>
      <c r="B4" s="24" t="s">
        <v>1</v>
      </c>
      <c r="C4" s="24"/>
      <c r="D4" s="24"/>
      <c r="E4" s="24"/>
      <c r="F4" s="24"/>
      <c r="G4" s="24"/>
      <c r="H4" s="24"/>
      <c r="I4" s="24"/>
      <c r="J4" s="24"/>
      <c r="K4" s="2"/>
      <c r="L4" s="2"/>
      <c r="M4" s="2"/>
      <c r="N4" s="2"/>
      <c r="O4" s="23" t="s">
        <v>2</v>
      </c>
      <c r="P4" s="23"/>
      <c r="Q4" s="23"/>
      <c r="R4" s="23"/>
      <c r="S4" s="23"/>
      <c r="T4" s="23"/>
      <c r="U4" s="23"/>
      <c r="V4" s="23"/>
      <c r="W4" s="23"/>
      <c r="X4" s="3"/>
      <c r="Y4" s="3"/>
      <c r="Z4" s="3"/>
      <c r="AA4" s="3"/>
      <c r="AB4" s="10"/>
      <c r="AD4" s="1" t="s">
        <v>27</v>
      </c>
      <c r="AE4" s="24" t="s">
        <v>1</v>
      </c>
      <c r="AF4" s="24"/>
      <c r="AG4" s="24"/>
      <c r="AH4" s="24"/>
      <c r="AI4" s="24"/>
      <c r="AJ4" s="24"/>
      <c r="AK4" s="24"/>
      <c r="AL4" s="24"/>
      <c r="AM4" s="24"/>
      <c r="AN4" s="2"/>
      <c r="AO4" s="2"/>
      <c r="AP4" s="2"/>
      <c r="AQ4" s="2"/>
      <c r="AR4" s="23" t="s">
        <v>2</v>
      </c>
      <c r="AS4" s="23"/>
      <c r="AT4" s="23"/>
      <c r="AU4" s="23"/>
      <c r="AV4" s="23"/>
      <c r="AW4" s="23"/>
      <c r="AX4" s="23"/>
      <c r="AY4" s="23"/>
      <c r="AZ4" s="23"/>
      <c r="BA4" s="3"/>
      <c r="BB4" s="3"/>
      <c r="BC4" s="3"/>
      <c r="BD4" s="3"/>
      <c r="BE4" s="10"/>
      <c r="BG4" s="1" t="s">
        <v>27</v>
      </c>
      <c r="BH4" s="24" t="s">
        <v>1</v>
      </c>
      <c r="BI4" s="24"/>
      <c r="BJ4" s="24"/>
      <c r="BK4" s="24"/>
      <c r="BL4" s="24"/>
      <c r="BM4" s="24"/>
      <c r="BN4" s="24"/>
      <c r="BO4" s="24"/>
      <c r="BP4" s="24"/>
      <c r="BQ4" s="2"/>
      <c r="BR4" s="2"/>
      <c r="BS4" s="2"/>
      <c r="BT4" s="2"/>
      <c r="BU4" s="23" t="s">
        <v>2</v>
      </c>
      <c r="BV4" s="23"/>
      <c r="BW4" s="23"/>
      <c r="BX4" s="23"/>
      <c r="BY4" s="23"/>
      <c r="BZ4" s="23"/>
      <c r="CA4" s="23"/>
      <c r="CB4" s="23"/>
      <c r="CC4" s="23"/>
      <c r="CD4" s="3"/>
      <c r="CE4" s="3"/>
      <c r="CF4" s="3"/>
      <c r="CG4" s="3"/>
      <c r="CH4" s="10"/>
      <c r="CJ4" s="1" t="s">
        <v>27</v>
      </c>
      <c r="CK4" s="24" t="s">
        <v>1</v>
      </c>
      <c r="CL4" s="24"/>
      <c r="CM4" s="24"/>
      <c r="CN4" s="24"/>
      <c r="CO4" s="24"/>
      <c r="CP4" s="24"/>
      <c r="CQ4" s="24"/>
      <c r="CR4" s="24"/>
      <c r="CS4" s="24"/>
      <c r="CT4" s="2"/>
      <c r="CU4" s="2"/>
      <c r="CV4" s="2"/>
      <c r="CW4" s="2"/>
      <c r="CX4" s="23" t="s">
        <v>2</v>
      </c>
      <c r="CY4" s="23"/>
      <c r="CZ4" s="23"/>
      <c r="DA4" s="23"/>
      <c r="DB4" s="23"/>
      <c r="DC4" s="23"/>
      <c r="DD4" s="23"/>
      <c r="DE4" s="23"/>
      <c r="DF4" s="23"/>
      <c r="DG4" s="3"/>
      <c r="DH4" s="3"/>
      <c r="DI4" s="3"/>
      <c r="DJ4" s="3"/>
      <c r="DK4" s="10"/>
      <c r="DM4" s="1" t="s">
        <v>27</v>
      </c>
      <c r="DN4" s="24" t="s">
        <v>1</v>
      </c>
      <c r="DO4" s="24"/>
      <c r="DP4" s="24"/>
      <c r="DQ4" s="24"/>
      <c r="DR4" s="24"/>
      <c r="DS4" s="24"/>
      <c r="DT4" s="24"/>
      <c r="DU4" s="24"/>
      <c r="DV4" s="24"/>
      <c r="DW4" s="2"/>
      <c r="DX4" s="2"/>
      <c r="DY4" s="2"/>
      <c r="DZ4" s="2"/>
      <c r="EA4" s="23" t="s">
        <v>2</v>
      </c>
      <c r="EB4" s="23"/>
      <c r="EC4" s="23"/>
      <c r="ED4" s="23"/>
      <c r="EE4" s="23"/>
      <c r="EF4" s="23"/>
      <c r="EG4" s="23"/>
      <c r="EH4" s="23"/>
      <c r="EI4" s="23"/>
      <c r="EJ4" s="3"/>
      <c r="EK4" s="3"/>
      <c r="EL4" s="3"/>
      <c r="EM4" s="3"/>
      <c r="EN4" s="10"/>
      <c r="EP4" s="1" t="s">
        <v>27</v>
      </c>
      <c r="EQ4" s="24" t="s">
        <v>1</v>
      </c>
      <c r="ER4" s="24"/>
      <c r="ES4" s="24"/>
      <c r="ET4" s="24"/>
      <c r="EU4" s="24"/>
      <c r="EV4" s="24"/>
      <c r="EW4" s="24"/>
      <c r="EX4" s="24"/>
      <c r="EY4" s="24"/>
      <c r="EZ4" s="2"/>
      <c r="FA4" s="2"/>
      <c r="FB4" s="2"/>
      <c r="FC4" s="2"/>
      <c r="FD4" s="23" t="s">
        <v>2</v>
      </c>
      <c r="FE4" s="23"/>
      <c r="FF4" s="23"/>
      <c r="FG4" s="23"/>
      <c r="FH4" s="23"/>
      <c r="FI4" s="23"/>
      <c r="FJ4" s="23"/>
      <c r="FK4" s="23"/>
      <c r="FL4" s="23"/>
      <c r="FM4" s="3"/>
      <c r="FN4" s="3"/>
      <c r="FO4" s="3"/>
      <c r="FP4" s="3"/>
      <c r="FQ4" s="10"/>
      <c r="FS4" s="1" t="s">
        <v>27</v>
      </c>
      <c r="FT4" s="24" t="s">
        <v>1</v>
      </c>
      <c r="FU4" s="24"/>
      <c r="FV4" s="24"/>
      <c r="FW4" s="24"/>
      <c r="FX4" s="24"/>
      <c r="FY4" s="24"/>
      <c r="FZ4" s="24"/>
      <c r="GA4" s="24"/>
      <c r="GB4" s="24"/>
      <c r="GC4" s="2"/>
      <c r="GD4" s="2"/>
      <c r="GE4" s="2"/>
      <c r="GF4" s="2"/>
      <c r="GG4" s="23" t="s">
        <v>2</v>
      </c>
      <c r="GH4" s="23"/>
      <c r="GI4" s="23"/>
      <c r="GJ4" s="23"/>
      <c r="GK4" s="23"/>
      <c r="GL4" s="23"/>
      <c r="GM4" s="23"/>
      <c r="GN4" s="23"/>
      <c r="GO4" s="23"/>
      <c r="GP4" s="3"/>
      <c r="GQ4" s="3"/>
      <c r="GR4" s="3"/>
      <c r="GS4" s="3"/>
      <c r="GT4" s="10"/>
    </row>
    <row r="5" spans="1:202" x14ac:dyDescent="0.3">
      <c r="A5" s="4"/>
      <c r="B5" s="5" t="s">
        <v>3</v>
      </c>
      <c r="C5" s="5" t="s">
        <v>4</v>
      </c>
      <c r="D5" s="5" t="s">
        <v>5</v>
      </c>
      <c r="E5" s="5" t="s">
        <v>6</v>
      </c>
      <c r="F5" s="5" t="s">
        <v>7</v>
      </c>
      <c r="G5" s="5" t="s">
        <v>8</v>
      </c>
      <c r="H5" s="5" t="s">
        <v>9</v>
      </c>
      <c r="I5" s="5" t="s">
        <v>10</v>
      </c>
      <c r="J5" s="5" t="s">
        <v>11</v>
      </c>
      <c r="K5" s="5" t="s">
        <v>12</v>
      </c>
      <c r="L5" s="5" t="s">
        <v>13</v>
      </c>
      <c r="M5" s="5" t="s">
        <v>14</v>
      </c>
      <c r="N5" s="5" t="s">
        <v>15</v>
      </c>
      <c r="O5" s="5" t="s">
        <v>3</v>
      </c>
      <c r="P5" s="5" t="s">
        <v>4</v>
      </c>
      <c r="Q5" s="5" t="s">
        <v>5</v>
      </c>
      <c r="R5" s="5" t="s">
        <v>6</v>
      </c>
      <c r="S5" s="5" t="s">
        <v>7</v>
      </c>
      <c r="T5" s="5" t="s">
        <v>8</v>
      </c>
      <c r="U5" s="5" t="s">
        <v>9</v>
      </c>
      <c r="V5" s="5" t="s">
        <v>10</v>
      </c>
      <c r="W5" s="5" t="s">
        <v>11</v>
      </c>
      <c r="X5" s="5" t="s">
        <v>12</v>
      </c>
      <c r="Y5" s="5" t="s">
        <v>13</v>
      </c>
      <c r="Z5" s="5" t="s">
        <v>14</v>
      </c>
      <c r="AA5" s="5" t="s">
        <v>15</v>
      </c>
      <c r="AB5" s="10"/>
      <c r="AD5" s="4"/>
      <c r="AE5" s="5" t="s">
        <v>3</v>
      </c>
      <c r="AF5" s="5" t="s">
        <v>4</v>
      </c>
      <c r="AG5" s="5" t="s">
        <v>5</v>
      </c>
      <c r="AH5" s="5" t="s">
        <v>6</v>
      </c>
      <c r="AI5" s="5" t="s">
        <v>7</v>
      </c>
      <c r="AJ5" s="5" t="s">
        <v>8</v>
      </c>
      <c r="AK5" s="5" t="s">
        <v>9</v>
      </c>
      <c r="AL5" s="5" t="s">
        <v>10</v>
      </c>
      <c r="AM5" s="5" t="s">
        <v>11</v>
      </c>
      <c r="AN5" s="5" t="s">
        <v>12</v>
      </c>
      <c r="AO5" s="5" t="s">
        <v>13</v>
      </c>
      <c r="AP5" s="5" t="s">
        <v>14</v>
      </c>
      <c r="AQ5" s="5" t="s">
        <v>15</v>
      </c>
      <c r="AR5" s="5" t="s">
        <v>3</v>
      </c>
      <c r="AS5" s="5" t="s">
        <v>4</v>
      </c>
      <c r="AT5" s="5" t="s">
        <v>5</v>
      </c>
      <c r="AU5" s="5" t="s">
        <v>6</v>
      </c>
      <c r="AV5" s="5" t="s">
        <v>7</v>
      </c>
      <c r="AW5" s="5" t="s">
        <v>8</v>
      </c>
      <c r="AX5" s="5" t="s">
        <v>9</v>
      </c>
      <c r="AY5" s="5" t="s">
        <v>10</v>
      </c>
      <c r="AZ5" s="5" t="s">
        <v>11</v>
      </c>
      <c r="BA5" s="5" t="s">
        <v>12</v>
      </c>
      <c r="BB5" s="5" t="s">
        <v>13</v>
      </c>
      <c r="BC5" s="5" t="s">
        <v>14</v>
      </c>
      <c r="BD5" s="5" t="s">
        <v>15</v>
      </c>
      <c r="BE5" s="10"/>
      <c r="BG5" s="4"/>
      <c r="BH5" s="5" t="s">
        <v>3</v>
      </c>
      <c r="BI5" s="5" t="s">
        <v>4</v>
      </c>
      <c r="BJ5" s="5" t="s">
        <v>5</v>
      </c>
      <c r="BK5" s="5" t="s">
        <v>6</v>
      </c>
      <c r="BL5" s="5" t="s">
        <v>7</v>
      </c>
      <c r="BM5" s="5" t="s">
        <v>8</v>
      </c>
      <c r="BN5" s="5" t="s">
        <v>9</v>
      </c>
      <c r="BO5" s="5" t="s">
        <v>10</v>
      </c>
      <c r="BP5" s="5" t="s">
        <v>11</v>
      </c>
      <c r="BQ5" s="5" t="s">
        <v>12</v>
      </c>
      <c r="BR5" s="5" t="s">
        <v>13</v>
      </c>
      <c r="BS5" s="5" t="s">
        <v>14</v>
      </c>
      <c r="BT5" s="5" t="s">
        <v>15</v>
      </c>
      <c r="BU5" s="5" t="s">
        <v>3</v>
      </c>
      <c r="BV5" s="5" t="s">
        <v>4</v>
      </c>
      <c r="BW5" s="5" t="s">
        <v>5</v>
      </c>
      <c r="BX5" s="5" t="s">
        <v>6</v>
      </c>
      <c r="BY5" s="5" t="s">
        <v>7</v>
      </c>
      <c r="BZ5" s="5" t="s">
        <v>8</v>
      </c>
      <c r="CA5" s="5" t="s">
        <v>9</v>
      </c>
      <c r="CB5" s="5" t="s">
        <v>10</v>
      </c>
      <c r="CC5" s="5" t="s">
        <v>11</v>
      </c>
      <c r="CD5" s="5" t="s">
        <v>12</v>
      </c>
      <c r="CE5" s="5" t="s">
        <v>13</v>
      </c>
      <c r="CF5" s="5" t="s">
        <v>14</v>
      </c>
      <c r="CG5" s="5" t="s">
        <v>15</v>
      </c>
      <c r="CH5" s="10"/>
      <c r="CJ5" s="4"/>
      <c r="CK5" s="5" t="s">
        <v>3</v>
      </c>
      <c r="CL5" s="5" t="s">
        <v>4</v>
      </c>
      <c r="CM5" s="5" t="s">
        <v>5</v>
      </c>
      <c r="CN5" s="5" t="s">
        <v>6</v>
      </c>
      <c r="CO5" s="5" t="s">
        <v>7</v>
      </c>
      <c r="CP5" s="5" t="s">
        <v>8</v>
      </c>
      <c r="CQ5" s="5" t="s">
        <v>9</v>
      </c>
      <c r="CR5" s="5" t="s">
        <v>10</v>
      </c>
      <c r="CS5" s="5" t="s">
        <v>11</v>
      </c>
      <c r="CT5" s="5" t="s">
        <v>12</v>
      </c>
      <c r="CU5" s="5" t="s">
        <v>13</v>
      </c>
      <c r="CV5" s="5" t="s">
        <v>14</v>
      </c>
      <c r="CW5" s="5" t="s">
        <v>15</v>
      </c>
      <c r="CX5" s="5" t="s">
        <v>3</v>
      </c>
      <c r="CY5" s="5" t="s">
        <v>4</v>
      </c>
      <c r="CZ5" s="5" t="s">
        <v>5</v>
      </c>
      <c r="DA5" s="5" t="s">
        <v>6</v>
      </c>
      <c r="DB5" s="5" t="s">
        <v>7</v>
      </c>
      <c r="DC5" s="5" t="s">
        <v>8</v>
      </c>
      <c r="DD5" s="5" t="s">
        <v>9</v>
      </c>
      <c r="DE5" s="5" t="s">
        <v>10</v>
      </c>
      <c r="DF5" s="5" t="s">
        <v>11</v>
      </c>
      <c r="DG5" s="5" t="s">
        <v>12</v>
      </c>
      <c r="DH5" s="5" t="s">
        <v>13</v>
      </c>
      <c r="DI5" s="5" t="s">
        <v>14</v>
      </c>
      <c r="DJ5" s="5" t="s">
        <v>15</v>
      </c>
      <c r="DK5" s="10"/>
      <c r="DM5" s="4"/>
      <c r="DN5" s="5" t="s">
        <v>3</v>
      </c>
      <c r="DO5" s="5" t="s">
        <v>4</v>
      </c>
      <c r="DP5" s="5" t="s">
        <v>5</v>
      </c>
      <c r="DQ5" s="5" t="s">
        <v>6</v>
      </c>
      <c r="DR5" s="5" t="s">
        <v>7</v>
      </c>
      <c r="DS5" s="5" t="s">
        <v>8</v>
      </c>
      <c r="DT5" s="5" t="s">
        <v>9</v>
      </c>
      <c r="DU5" s="5" t="s">
        <v>10</v>
      </c>
      <c r="DV5" s="5" t="s">
        <v>11</v>
      </c>
      <c r="DW5" s="5" t="s">
        <v>12</v>
      </c>
      <c r="DX5" s="5" t="s">
        <v>13</v>
      </c>
      <c r="DY5" s="5" t="s">
        <v>14</v>
      </c>
      <c r="DZ5" s="5" t="s">
        <v>15</v>
      </c>
      <c r="EA5" s="5" t="s">
        <v>3</v>
      </c>
      <c r="EB5" s="5" t="s">
        <v>4</v>
      </c>
      <c r="EC5" s="5" t="s">
        <v>5</v>
      </c>
      <c r="ED5" s="5" t="s">
        <v>6</v>
      </c>
      <c r="EE5" s="5" t="s">
        <v>7</v>
      </c>
      <c r="EF5" s="5" t="s">
        <v>8</v>
      </c>
      <c r="EG5" s="5" t="s">
        <v>9</v>
      </c>
      <c r="EH5" s="5" t="s">
        <v>10</v>
      </c>
      <c r="EI5" s="5" t="s">
        <v>11</v>
      </c>
      <c r="EJ5" s="5" t="s">
        <v>12</v>
      </c>
      <c r="EK5" s="5" t="s">
        <v>13</v>
      </c>
      <c r="EL5" s="5" t="s">
        <v>14</v>
      </c>
      <c r="EM5" s="5" t="s">
        <v>15</v>
      </c>
      <c r="EN5" s="10"/>
      <c r="EP5" s="4"/>
      <c r="EQ5" s="5" t="s">
        <v>3</v>
      </c>
      <c r="ER5" s="5" t="s">
        <v>4</v>
      </c>
      <c r="ES5" s="5" t="s">
        <v>5</v>
      </c>
      <c r="ET5" s="5" t="s">
        <v>6</v>
      </c>
      <c r="EU5" s="5" t="s">
        <v>7</v>
      </c>
      <c r="EV5" s="5" t="s">
        <v>8</v>
      </c>
      <c r="EW5" s="5" t="s">
        <v>9</v>
      </c>
      <c r="EX5" s="5" t="s">
        <v>10</v>
      </c>
      <c r="EY5" s="5" t="s">
        <v>11</v>
      </c>
      <c r="EZ5" s="5" t="s">
        <v>12</v>
      </c>
      <c r="FA5" s="5" t="s">
        <v>13</v>
      </c>
      <c r="FB5" s="5" t="s">
        <v>14</v>
      </c>
      <c r="FC5" s="5" t="s">
        <v>15</v>
      </c>
      <c r="FD5" s="5" t="s">
        <v>3</v>
      </c>
      <c r="FE5" s="5" t="s">
        <v>4</v>
      </c>
      <c r="FF5" s="5" t="s">
        <v>5</v>
      </c>
      <c r="FG5" s="5" t="s">
        <v>6</v>
      </c>
      <c r="FH5" s="5" t="s">
        <v>7</v>
      </c>
      <c r="FI5" s="5" t="s">
        <v>8</v>
      </c>
      <c r="FJ5" s="5" t="s">
        <v>9</v>
      </c>
      <c r="FK5" s="5" t="s">
        <v>10</v>
      </c>
      <c r="FL5" s="5" t="s">
        <v>11</v>
      </c>
      <c r="FM5" s="5" t="s">
        <v>12</v>
      </c>
      <c r="FN5" s="5" t="s">
        <v>13</v>
      </c>
      <c r="FO5" s="5" t="s">
        <v>14</v>
      </c>
      <c r="FP5" s="5" t="s">
        <v>15</v>
      </c>
      <c r="FQ5" s="10"/>
      <c r="FS5" s="4"/>
      <c r="FT5" s="5" t="s">
        <v>3</v>
      </c>
      <c r="FU5" s="5" t="s">
        <v>4</v>
      </c>
      <c r="FV5" s="5" t="s">
        <v>5</v>
      </c>
      <c r="FW5" s="5" t="s">
        <v>6</v>
      </c>
      <c r="FX5" s="5" t="s">
        <v>7</v>
      </c>
      <c r="FY5" s="5" t="s">
        <v>8</v>
      </c>
      <c r="FZ5" s="5" t="s">
        <v>9</v>
      </c>
      <c r="GA5" s="5" t="s">
        <v>10</v>
      </c>
      <c r="GB5" s="5" t="s">
        <v>11</v>
      </c>
      <c r="GC5" s="5" t="s">
        <v>12</v>
      </c>
      <c r="GD5" s="5" t="s">
        <v>13</v>
      </c>
      <c r="GE5" s="5" t="s">
        <v>14</v>
      </c>
      <c r="GF5" s="5" t="s">
        <v>15</v>
      </c>
      <c r="GG5" s="5" t="s">
        <v>3</v>
      </c>
      <c r="GH5" s="5" t="s">
        <v>4</v>
      </c>
      <c r="GI5" s="5" t="s">
        <v>5</v>
      </c>
      <c r="GJ5" s="5" t="s">
        <v>6</v>
      </c>
      <c r="GK5" s="5" t="s">
        <v>7</v>
      </c>
      <c r="GL5" s="5" t="s">
        <v>8</v>
      </c>
      <c r="GM5" s="5" t="s">
        <v>9</v>
      </c>
      <c r="GN5" s="5" t="s">
        <v>10</v>
      </c>
      <c r="GO5" s="5" t="s">
        <v>11</v>
      </c>
      <c r="GP5" s="5" t="s">
        <v>12</v>
      </c>
      <c r="GQ5" s="5" t="s">
        <v>13</v>
      </c>
      <c r="GR5" s="5" t="s">
        <v>14</v>
      </c>
      <c r="GS5" s="5" t="s">
        <v>15</v>
      </c>
      <c r="GT5" s="10"/>
    </row>
    <row r="6" spans="1:202" x14ac:dyDescent="0.3">
      <c r="A6" s="6" t="s">
        <v>16</v>
      </c>
      <c r="B6" s="6">
        <v>0.110091745853424</v>
      </c>
      <c r="C6" s="6">
        <v>8.9108910891089099</v>
      </c>
      <c r="D6" s="6">
        <v>4.7169811320754702</v>
      </c>
      <c r="E6" s="6">
        <v>90.909090909090907</v>
      </c>
      <c r="F6" s="6">
        <v>52</v>
      </c>
      <c r="G6" s="6">
        <v>41.509433962264097</v>
      </c>
      <c r="H6" s="6">
        <v>72.727272727272705</v>
      </c>
      <c r="I6" s="6">
        <v>12.785048303066</v>
      </c>
      <c r="J6" s="6">
        <v>-64.154599832921406</v>
      </c>
      <c r="K6" s="6"/>
      <c r="L6" s="6"/>
      <c r="M6" s="6"/>
      <c r="N6" s="6"/>
      <c r="O6" s="6">
        <v>6.5116278827190399E-2</v>
      </c>
      <c r="P6" s="6">
        <v>5.3030303030303001</v>
      </c>
      <c r="Q6" s="6">
        <v>7.4074074074074003</v>
      </c>
      <c r="R6" s="6">
        <v>50</v>
      </c>
      <c r="S6" s="6">
        <v>43.939393939393902</v>
      </c>
      <c r="T6" s="6">
        <v>55</v>
      </c>
      <c r="U6" s="6">
        <v>50</v>
      </c>
      <c r="V6" s="6">
        <v>-92.786985004471106</v>
      </c>
      <c r="W6" s="6">
        <v>-78.2383554714377</v>
      </c>
      <c r="X6" s="6"/>
      <c r="Y6" s="6"/>
      <c r="Z6" s="6"/>
      <c r="AA6" s="6"/>
      <c r="AB6" s="10"/>
      <c r="AD6" s="6" t="s">
        <v>16</v>
      </c>
      <c r="AE6" s="6">
        <v>6.8807341158390004E-2</v>
      </c>
      <c r="AF6" s="6">
        <v>8.6538461538461497</v>
      </c>
      <c r="AG6" s="6">
        <v>4.4247787610619396</v>
      </c>
      <c r="AH6" s="6">
        <v>100</v>
      </c>
      <c r="AI6" s="6">
        <v>52.427184466019398</v>
      </c>
      <c r="AJ6" s="6">
        <v>44.247787610619397</v>
      </c>
      <c r="AK6" s="6">
        <v>100</v>
      </c>
      <c r="AL6" s="6">
        <v>62.8979601154943</v>
      </c>
      <c r="AM6" s="6">
        <v>-64.154599832921406</v>
      </c>
      <c r="AN6" s="6"/>
      <c r="AO6" s="6"/>
      <c r="AP6" s="6"/>
      <c r="AQ6" s="6"/>
      <c r="AR6" s="6">
        <v>6.5116278827190399E-2</v>
      </c>
      <c r="AS6" s="6">
        <v>5.6910569105690998</v>
      </c>
      <c r="AT6" s="6">
        <v>7.6086956521739104</v>
      </c>
      <c r="AU6" s="6">
        <v>0</v>
      </c>
      <c r="AV6" s="6">
        <v>44.715447154471498</v>
      </c>
      <c r="AW6" s="6">
        <v>54.945054945054899</v>
      </c>
      <c r="AX6" s="6">
        <v>0</v>
      </c>
      <c r="AY6" s="6">
        <v>-92.810569148478905</v>
      </c>
      <c r="AZ6" s="6">
        <v>-78.2383554714377</v>
      </c>
      <c r="BA6" s="6"/>
      <c r="BB6" s="6"/>
      <c r="BC6" s="6"/>
      <c r="BD6" s="6"/>
      <c r="BE6" s="10"/>
      <c r="BG6" s="6" t="s">
        <v>16</v>
      </c>
      <c r="BH6" s="6">
        <v>0.133027523756027</v>
      </c>
      <c r="BI6" s="6">
        <v>9.0909090909090899</v>
      </c>
      <c r="BJ6" s="6">
        <v>4.46428571428571</v>
      </c>
      <c r="BK6" s="6">
        <v>88.8888888888888</v>
      </c>
      <c r="BL6" s="6">
        <v>51.136363636363598</v>
      </c>
      <c r="BM6" s="6">
        <v>39.639639639639597</v>
      </c>
      <c r="BN6" s="6">
        <v>77.7777777777777</v>
      </c>
      <c r="BO6" s="6">
        <v>25.9808581865449</v>
      </c>
      <c r="BP6" s="6">
        <v>-64.154599832921406</v>
      </c>
      <c r="BQ6" s="6"/>
      <c r="BR6" s="6"/>
      <c r="BS6" s="6"/>
      <c r="BT6" s="15"/>
      <c r="BU6" s="6">
        <v>0.13488371670246099</v>
      </c>
      <c r="BV6" s="6">
        <v>6.25</v>
      </c>
      <c r="BW6" s="6">
        <v>7.0588235294117601</v>
      </c>
      <c r="BX6" s="6">
        <v>88.8888888888888</v>
      </c>
      <c r="BY6" s="6">
        <v>47.321428571428498</v>
      </c>
      <c r="BZ6" s="6">
        <v>54.761904761904702</v>
      </c>
      <c r="CA6" s="6">
        <v>88.8888888888888</v>
      </c>
      <c r="CB6" s="6">
        <v>-71.8454517312843</v>
      </c>
      <c r="CC6" s="6">
        <v>-78.2383554714377</v>
      </c>
      <c r="CD6" s="6"/>
      <c r="CE6" s="6"/>
      <c r="CF6" s="6"/>
      <c r="CG6" s="6"/>
      <c r="CH6" s="10"/>
      <c r="CJ6" s="6" t="s">
        <v>16</v>
      </c>
      <c r="CK6" s="6">
        <v>8.2568809390067999E-2</v>
      </c>
      <c r="CL6" s="6">
        <v>7.5471698113207504</v>
      </c>
      <c r="CM6" s="6">
        <v>5.55555555555555</v>
      </c>
      <c r="CN6" s="6">
        <v>100</v>
      </c>
      <c r="CO6" s="6">
        <v>50.943396226414997</v>
      </c>
      <c r="CP6" s="6">
        <v>42.990654205607399</v>
      </c>
      <c r="CQ6" s="6">
        <v>75</v>
      </c>
      <c r="CR6" s="6">
        <v>164.48371059805299</v>
      </c>
      <c r="CS6" s="6">
        <v>-64.154599832921406</v>
      </c>
      <c r="CT6" s="6"/>
      <c r="CU6" s="6"/>
      <c r="CV6" s="6"/>
      <c r="CW6" s="15"/>
      <c r="CX6" s="6">
        <v>0.10697674751281699</v>
      </c>
      <c r="CY6" s="6">
        <v>6.0344827586206797</v>
      </c>
      <c r="CZ6" s="6">
        <v>6.8965517241379297</v>
      </c>
      <c r="DA6" s="6">
        <v>83.3333333333333</v>
      </c>
      <c r="DB6" s="6">
        <v>41.739130434782602</v>
      </c>
      <c r="DC6" s="6">
        <v>50.574712643678097</v>
      </c>
      <c r="DD6" s="6">
        <v>83.3333333333333</v>
      </c>
      <c r="DE6" s="6">
        <v>-96.385868627558295</v>
      </c>
      <c r="DF6" s="6">
        <v>-78.2383554714377</v>
      </c>
      <c r="DG6" s="6"/>
      <c r="DH6" s="6"/>
      <c r="DI6" s="6"/>
      <c r="DJ6" s="6"/>
      <c r="DK6" s="10"/>
      <c r="DM6" s="6" t="s">
        <v>16</v>
      </c>
      <c r="DN6" s="6">
        <v>0.215596333146095</v>
      </c>
      <c r="DO6" s="6">
        <v>8.4905660377358494</v>
      </c>
      <c r="DP6" s="6">
        <v>6.3291139240506302</v>
      </c>
      <c r="DQ6" s="6">
        <v>100</v>
      </c>
      <c r="DR6" s="6">
        <v>49.523809523809497</v>
      </c>
      <c r="DS6" s="6">
        <v>41.772151898734101</v>
      </c>
      <c r="DT6" s="6">
        <v>75.757575757575694</v>
      </c>
      <c r="DU6" s="6">
        <v>38.857476227095198</v>
      </c>
      <c r="DV6" s="6">
        <v>-64.154599832921406</v>
      </c>
      <c r="DW6" s="6"/>
      <c r="DX6" s="6"/>
      <c r="DY6" s="6"/>
      <c r="DZ6" s="15"/>
      <c r="EA6" s="6">
        <v>0.13488371670246099</v>
      </c>
      <c r="EB6" s="6">
        <v>5.3435114503816701</v>
      </c>
      <c r="EC6" s="6">
        <v>7.6923076923076898</v>
      </c>
      <c r="ED6" s="6">
        <v>89.473684210526301</v>
      </c>
      <c r="EE6" s="6">
        <v>43.511450381679303</v>
      </c>
      <c r="EF6" s="6">
        <v>56.923076923076898</v>
      </c>
      <c r="EG6" s="6">
        <v>77.7777777777777</v>
      </c>
      <c r="EH6" s="6">
        <v>-81.353103754830599</v>
      </c>
      <c r="EI6" s="6">
        <v>-78.2383554714377</v>
      </c>
      <c r="EJ6" s="6"/>
      <c r="EK6" s="6"/>
      <c r="EL6" s="6"/>
      <c r="EM6" s="6"/>
      <c r="EN6" s="10"/>
      <c r="EP6" s="6" t="s">
        <v>16</v>
      </c>
      <c r="EQ6" s="6">
        <v>0.20642201602458901</v>
      </c>
      <c r="ER6" s="6">
        <v>3.3898305084745699</v>
      </c>
      <c r="ES6" s="6">
        <v>6.7226890756302504</v>
      </c>
      <c r="ET6" s="6">
        <v>87.5</v>
      </c>
      <c r="EU6" s="6">
        <v>49.1525423728813</v>
      </c>
      <c r="EV6" s="6">
        <v>48.305084745762699</v>
      </c>
      <c r="EW6" s="6">
        <v>82.5</v>
      </c>
      <c r="EX6" s="6">
        <v>-97.0816289564616</v>
      </c>
      <c r="EY6" s="6">
        <v>-55.902028655758301</v>
      </c>
      <c r="EZ6" s="6"/>
      <c r="FA6" s="6"/>
      <c r="FB6" s="6"/>
      <c r="FC6" s="15"/>
      <c r="FD6" s="6">
        <v>0.22790697216987599</v>
      </c>
      <c r="FE6" s="6">
        <v>5.2631578947368398</v>
      </c>
      <c r="FF6" s="6">
        <v>6.9565217391304301</v>
      </c>
      <c r="FG6" s="6">
        <v>88.3720930232558</v>
      </c>
      <c r="FH6" s="6">
        <v>42.105263157894697</v>
      </c>
      <c r="FI6" s="6">
        <v>53.508771929824498</v>
      </c>
      <c r="FJ6" s="6">
        <v>83.720930232558104</v>
      </c>
      <c r="FK6" s="6">
        <v>-93.750077165067594</v>
      </c>
      <c r="FL6" s="6">
        <v>-78.2383554714377</v>
      </c>
      <c r="FM6" s="6"/>
      <c r="FN6" s="6"/>
      <c r="FO6" s="6"/>
      <c r="FP6" s="6"/>
      <c r="FQ6" s="10"/>
      <c r="FS6" s="6" t="s">
        <v>16</v>
      </c>
      <c r="FT6" s="6">
        <v>7.7981650829315102E-2</v>
      </c>
      <c r="FU6" s="6">
        <v>8.8888888888888893</v>
      </c>
      <c r="FV6" s="6">
        <v>4.8</v>
      </c>
      <c r="FW6" s="6">
        <v>100</v>
      </c>
      <c r="FX6" s="6">
        <v>53.3333333333333</v>
      </c>
      <c r="FY6" s="6">
        <v>44.354838709677402</v>
      </c>
      <c r="FZ6" s="6">
        <v>66.6666666666666</v>
      </c>
      <c r="GA6" s="6">
        <v>18.5713806529753</v>
      </c>
      <c r="GB6" s="6">
        <v>-64.154599832921406</v>
      </c>
      <c r="GC6" s="6"/>
      <c r="GD6" s="6"/>
      <c r="GE6" s="6"/>
      <c r="GF6" s="15"/>
      <c r="GG6" s="6">
        <v>7.9069770872592898E-2</v>
      </c>
      <c r="GH6" s="6">
        <v>6.25</v>
      </c>
      <c r="GI6" s="6">
        <v>7</v>
      </c>
      <c r="GJ6" s="6">
        <v>100</v>
      </c>
      <c r="GK6" s="6">
        <v>48.214285714285701</v>
      </c>
      <c r="GL6" s="6">
        <v>54.545454545454497</v>
      </c>
      <c r="GM6" s="6">
        <v>100</v>
      </c>
      <c r="GN6" s="6">
        <v>-91.702922277901493</v>
      </c>
      <c r="GO6" s="6">
        <v>-78.2383554714377</v>
      </c>
      <c r="GP6" s="6"/>
      <c r="GQ6" s="6"/>
      <c r="GR6" s="6"/>
      <c r="GS6" s="6"/>
      <c r="GT6" s="10"/>
    </row>
    <row r="7" spans="1:202" x14ac:dyDescent="0.3">
      <c r="A7" s="6" t="s">
        <v>17</v>
      </c>
      <c r="B7" s="6">
        <v>0.18807339668273901</v>
      </c>
      <c r="C7" s="6">
        <v>7.8947368421052602</v>
      </c>
      <c r="D7" s="6">
        <v>8</v>
      </c>
      <c r="E7" s="6">
        <v>89.655172413793096</v>
      </c>
      <c r="F7" s="6">
        <v>53.982300884955698</v>
      </c>
      <c r="G7" s="6">
        <v>45.3333333333333</v>
      </c>
      <c r="H7" s="6">
        <v>72.413793103448199</v>
      </c>
      <c r="I7" s="6">
        <v>-86.540376252789699</v>
      </c>
      <c r="J7" s="6">
        <v>-64.154599832921406</v>
      </c>
      <c r="K7" s="6">
        <f t="shared" ref="K7:K15" si="0" xml:space="preserve"> C7 -C6</f>
        <v>-1.0161542470036498</v>
      </c>
      <c r="L7" s="6">
        <f t="shared" ref="L7:L15" si="1" xml:space="preserve"> D7 -D6</f>
        <v>3.2830188679245298</v>
      </c>
      <c r="M7" s="6">
        <f xml:space="preserve"> F7 -F6</f>
        <v>1.9823008849556985</v>
      </c>
      <c r="N7" s="6">
        <f xml:space="preserve"> G7 -G6</f>
        <v>3.8238993710692029</v>
      </c>
      <c r="O7" s="6">
        <v>0.11162790656089699</v>
      </c>
      <c r="P7" s="6">
        <v>5.0359712230215798</v>
      </c>
      <c r="Q7" s="6">
        <v>8.0645161290322491</v>
      </c>
      <c r="R7" s="6">
        <v>85.714285714285694</v>
      </c>
      <c r="S7" s="6">
        <v>43.478260869565197</v>
      </c>
      <c r="T7" s="6">
        <v>58.064516129032199</v>
      </c>
      <c r="U7" s="6">
        <v>64.285714285714207</v>
      </c>
      <c r="V7" s="6">
        <v>-76.460782523897805</v>
      </c>
      <c r="W7" s="6">
        <v>-78.2383554714377</v>
      </c>
      <c r="X7" s="6">
        <f xml:space="preserve"> P7 -P6</f>
        <v>-0.26705908000872025</v>
      </c>
      <c r="Y7" s="6">
        <f xml:space="preserve"> Q7 -Q6</f>
        <v>0.65710872162484879</v>
      </c>
      <c r="Z7" s="6">
        <f xml:space="preserve"> S7 -S6</f>
        <v>-0.46113306982870483</v>
      </c>
      <c r="AA7" s="6">
        <f xml:space="preserve"> T7 -T6</f>
        <v>3.0645161290321994</v>
      </c>
      <c r="AB7" s="10"/>
      <c r="AD7" s="6" t="s">
        <v>17</v>
      </c>
      <c r="AE7" s="6">
        <v>0.114678896963596</v>
      </c>
      <c r="AF7" s="6">
        <v>8.9108910891089099</v>
      </c>
      <c r="AG7" s="6">
        <v>8.1818181818181799</v>
      </c>
      <c r="AH7" s="6">
        <v>100</v>
      </c>
      <c r="AI7" s="6">
        <v>52</v>
      </c>
      <c r="AJ7" s="6">
        <v>46.363636363636303</v>
      </c>
      <c r="AK7" s="6">
        <v>100</v>
      </c>
      <c r="AL7" s="6">
        <v>-89.205798717538798</v>
      </c>
      <c r="AM7" s="6">
        <v>-64.154599832921406</v>
      </c>
      <c r="AN7" s="6">
        <f xml:space="preserve"> AF7 -AF6</f>
        <v>0.25704493526276018</v>
      </c>
      <c r="AO7" s="6">
        <f xml:space="preserve"> AG7 -AG6</f>
        <v>3.7570394207562403</v>
      </c>
      <c r="AP7" s="6">
        <f xml:space="preserve"> AI7 -AI6</f>
        <v>-0.42718446601939775</v>
      </c>
      <c r="AQ7" s="6">
        <f xml:space="preserve"> AJ7 -AJ6</f>
        <v>2.1158487530169054</v>
      </c>
      <c r="AR7" s="6">
        <v>0.10232558101415599</v>
      </c>
      <c r="AS7" s="6">
        <v>5.7851239669421402</v>
      </c>
      <c r="AT7" s="6">
        <v>9.1954022988505706</v>
      </c>
      <c r="AU7" s="6">
        <v>100</v>
      </c>
      <c r="AV7" s="6">
        <v>46.2809917355371</v>
      </c>
      <c r="AW7" s="6">
        <v>56.976744186046503</v>
      </c>
      <c r="AX7" s="6">
        <v>100</v>
      </c>
      <c r="AY7" s="6">
        <v>-86.449326644475505</v>
      </c>
      <c r="AZ7" s="6">
        <v>-78.2383554714377</v>
      </c>
      <c r="BA7" s="6">
        <f xml:space="preserve"> AS7 -AS6</f>
        <v>9.4067056373040359E-2</v>
      </c>
      <c r="BB7" s="6">
        <f xml:space="preserve"> AT7 -AT6</f>
        <v>1.5867066466766602</v>
      </c>
      <c r="BC7" s="6">
        <f xml:space="preserve"> AV7 -AV6</f>
        <v>1.5655445810656019</v>
      </c>
      <c r="BD7" s="6">
        <f xml:space="preserve"> AW7 -AW6</f>
        <v>2.0316892409916036</v>
      </c>
      <c r="BE7" s="10"/>
      <c r="BG7" s="6" t="s">
        <v>17</v>
      </c>
      <c r="BH7" s="6">
        <v>0.16055046021938299</v>
      </c>
      <c r="BI7" s="6">
        <v>9.375</v>
      </c>
      <c r="BJ7" s="6">
        <v>6.9306930693069297</v>
      </c>
      <c r="BK7" s="6">
        <v>90.476190476190396</v>
      </c>
      <c r="BL7" s="6">
        <v>50.5263157894736</v>
      </c>
      <c r="BM7" s="6">
        <v>43.564356435643496</v>
      </c>
      <c r="BN7" s="6">
        <v>76.190476190476105</v>
      </c>
      <c r="BO7" s="6">
        <v>-87.3365846614075</v>
      </c>
      <c r="BP7" s="6">
        <v>-64.154599832921406</v>
      </c>
      <c r="BQ7" s="6">
        <f xml:space="preserve"> BI7 -BI6</f>
        <v>0.28409090909091006</v>
      </c>
      <c r="BR7" s="6">
        <f xml:space="preserve"> BJ7 -BJ6</f>
        <v>2.4664073550212198</v>
      </c>
      <c r="BS7" s="6">
        <f xml:space="preserve"> BL7 -BL6</f>
        <v>-0.61004784688999791</v>
      </c>
      <c r="BT7" s="15">
        <f xml:space="preserve"> BM7 -BM6</f>
        <v>3.9247167960038993</v>
      </c>
      <c r="BU7" s="6">
        <v>0.13488371670246099</v>
      </c>
      <c r="BV7" s="6">
        <v>5.7377049180327804</v>
      </c>
      <c r="BW7" s="6">
        <v>9.0909090909090899</v>
      </c>
      <c r="BX7" s="6">
        <v>93.75</v>
      </c>
      <c r="BY7" s="6">
        <v>47.540983606557297</v>
      </c>
      <c r="BZ7" s="6">
        <v>57.894736842105203</v>
      </c>
      <c r="CA7" s="6">
        <v>81.25</v>
      </c>
      <c r="CB7" s="6">
        <v>-84.139388648164001</v>
      </c>
      <c r="CC7" s="6">
        <v>-78.2383554714377</v>
      </c>
      <c r="CD7" s="6">
        <f xml:space="preserve"> BV7 -BV6</f>
        <v>-0.51229508196721962</v>
      </c>
      <c r="CE7" s="6">
        <f xml:space="preserve"> BW7 -BW6</f>
        <v>2.0320855614973299</v>
      </c>
      <c r="CF7" s="6">
        <f xml:space="preserve"> BY7 -BY6</f>
        <v>0.21955503512879915</v>
      </c>
      <c r="CG7" s="6">
        <f xml:space="preserve"> BZ7 -BZ6</f>
        <v>3.132832080200501</v>
      </c>
      <c r="CH7" s="10"/>
      <c r="CJ7" s="6" t="s">
        <v>17</v>
      </c>
      <c r="CK7" s="6">
        <v>0.133027523756027</v>
      </c>
      <c r="CL7" s="6">
        <v>10</v>
      </c>
      <c r="CM7" s="6">
        <v>6.4</v>
      </c>
      <c r="CN7" s="6">
        <v>100</v>
      </c>
      <c r="CO7" s="6">
        <v>52.5</v>
      </c>
      <c r="CP7" s="6">
        <v>45.967741935483801</v>
      </c>
      <c r="CQ7" s="6">
        <v>100</v>
      </c>
      <c r="CR7" s="6">
        <v>90.479523011202602</v>
      </c>
      <c r="CS7" s="6">
        <v>-64.154599832921406</v>
      </c>
      <c r="CT7" s="6">
        <f xml:space="preserve"> CL7 -CL6</f>
        <v>2.4528301886792496</v>
      </c>
      <c r="CU7" s="6">
        <f xml:space="preserve"> CM7 -CM6</f>
        <v>0.84444444444445033</v>
      </c>
      <c r="CV7" s="6">
        <f xml:space="preserve"> CO7 -CO6</f>
        <v>1.5566037735850031</v>
      </c>
      <c r="CW7" s="15">
        <f xml:space="preserve"> CP7 -CP6</f>
        <v>2.977087729876402</v>
      </c>
      <c r="CX7" s="6">
        <v>0.14418604969978299</v>
      </c>
      <c r="CY7" s="6">
        <v>6.5420560747663501</v>
      </c>
      <c r="CZ7" s="6">
        <v>8.6956521739130395</v>
      </c>
      <c r="DA7" s="6">
        <v>100</v>
      </c>
      <c r="DB7" s="6">
        <v>47.6635514018691</v>
      </c>
      <c r="DC7" s="6">
        <v>57.142857142857103</v>
      </c>
      <c r="DD7" s="6">
        <v>100</v>
      </c>
      <c r="DE7" s="6">
        <v>-91.442344880501494</v>
      </c>
      <c r="DF7" s="6">
        <v>-78.2383554714377</v>
      </c>
      <c r="DG7" s="6">
        <f xml:space="preserve"> CY7 -CY6</f>
        <v>0.50757331614567036</v>
      </c>
      <c r="DH7" s="6">
        <f xml:space="preserve"> CZ7 -CZ6</f>
        <v>1.7991004497751097</v>
      </c>
      <c r="DI7" s="6">
        <f xml:space="preserve"> DB7 -DB6</f>
        <v>5.9244209670864976</v>
      </c>
      <c r="DJ7" s="6">
        <f xml:space="preserve"> DC7 -DC6</f>
        <v>6.5681444991790059</v>
      </c>
      <c r="DK7" s="10"/>
      <c r="DM7" s="6" t="s">
        <v>17</v>
      </c>
      <c r="DN7" s="6">
        <v>6.8807341158390004E-2</v>
      </c>
      <c r="DO7" s="6">
        <v>7.6190476190476097</v>
      </c>
      <c r="DP7" s="6">
        <v>6.1946902654867202</v>
      </c>
      <c r="DQ7" s="6">
        <v>0</v>
      </c>
      <c r="DR7" s="6">
        <v>51.428571428571402</v>
      </c>
      <c r="DS7" s="6">
        <v>44.642857142857103</v>
      </c>
      <c r="DT7" s="6">
        <v>0</v>
      </c>
      <c r="DU7" s="6">
        <v>-82.759079965514601</v>
      </c>
      <c r="DV7" s="6">
        <v>-64.154599832921406</v>
      </c>
      <c r="DW7" s="6">
        <f xml:space="preserve"> DO7 -DO6</f>
        <v>-0.87151841868823965</v>
      </c>
      <c r="DX7" s="6">
        <f xml:space="preserve"> DP7 -DP6</f>
        <v>-0.13442365856391003</v>
      </c>
      <c r="DY7" s="6">
        <f xml:space="preserve"> DR7 -DR6</f>
        <v>1.9047619047619051</v>
      </c>
      <c r="DZ7" s="15">
        <f xml:space="preserve"> DS7 -DS6</f>
        <v>2.8707052441230019</v>
      </c>
      <c r="EA7" s="6">
        <v>6.9767445325851399E-2</v>
      </c>
      <c r="EB7" s="6">
        <v>5.55555555555555</v>
      </c>
      <c r="EC7" s="6">
        <v>8.9887640449438209</v>
      </c>
      <c r="ED7" s="6">
        <v>0</v>
      </c>
      <c r="EE7" s="6">
        <v>45.238095238095198</v>
      </c>
      <c r="EF7" s="6">
        <v>56.818181818181799</v>
      </c>
      <c r="EG7" s="6">
        <v>0</v>
      </c>
      <c r="EH7" s="6">
        <v>-89.880892682247406</v>
      </c>
      <c r="EI7" s="6">
        <v>-78.2383554714377</v>
      </c>
      <c r="EJ7" s="6">
        <f xml:space="preserve"> EB7 -EB6</f>
        <v>0.21204410517387995</v>
      </c>
      <c r="EK7" s="6">
        <f xml:space="preserve"> EC7 -EC6</f>
        <v>1.296456352636131</v>
      </c>
      <c r="EL7" s="6">
        <f xml:space="preserve"> EE7 -EE6</f>
        <v>1.7266448564158949</v>
      </c>
      <c r="EM7" s="6">
        <f xml:space="preserve"> EF7 -EF6</f>
        <v>-0.10489510489509968</v>
      </c>
      <c r="EN7" s="10"/>
      <c r="EP7" s="6" t="s">
        <v>17</v>
      </c>
      <c r="EQ7" s="6">
        <v>9.1743119060993195E-2</v>
      </c>
      <c r="ER7" s="6">
        <v>9.4117647058823497</v>
      </c>
      <c r="ES7" s="6">
        <v>6.9230769230769198</v>
      </c>
      <c r="ET7" s="6">
        <v>100</v>
      </c>
      <c r="EU7" s="6">
        <v>55.294117647058798</v>
      </c>
      <c r="EV7" s="6">
        <v>46.511627906976699</v>
      </c>
      <c r="EW7" s="6">
        <v>100</v>
      </c>
      <c r="EX7" s="6">
        <v>68.451298054890799</v>
      </c>
      <c r="EY7" s="6">
        <v>-64.154599832921406</v>
      </c>
      <c r="EZ7" s="6">
        <f xml:space="preserve"> ER7 -ER6</f>
        <v>6.0219341974077798</v>
      </c>
      <c r="FA7" s="6">
        <f xml:space="preserve"> ES7 -ES6</f>
        <v>0.20038784744666938</v>
      </c>
      <c r="FB7" s="6">
        <f xml:space="preserve"> EU7 -EU6</f>
        <v>6.141575274177498</v>
      </c>
      <c r="FC7" s="15">
        <f xml:space="preserve"> EV7 -EV6</f>
        <v>-1.7934568387859997</v>
      </c>
      <c r="FD7" s="6">
        <v>8.8372096419334398E-2</v>
      </c>
      <c r="FE7" s="6">
        <v>6.4814814814814801</v>
      </c>
      <c r="FF7" s="6">
        <v>7.7669902912621298</v>
      </c>
      <c r="FG7" s="6">
        <v>100</v>
      </c>
      <c r="FH7" s="6">
        <v>46.296296296296298</v>
      </c>
      <c r="FI7" s="6">
        <v>53.921568627450903</v>
      </c>
      <c r="FJ7" s="6">
        <v>100</v>
      </c>
      <c r="FK7" s="6">
        <v>-87.221195537170502</v>
      </c>
      <c r="FL7" s="6">
        <v>-78.2383554714377</v>
      </c>
      <c r="FM7" s="6">
        <f xml:space="preserve"> FE7 -FE6</f>
        <v>1.2183235867446403</v>
      </c>
      <c r="FN7" s="6">
        <f xml:space="preserve"> FF7 -FF6</f>
        <v>0.81046855213169966</v>
      </c>
      <c r="FO7" s="6">
        <f xml:space="preserve"> FH7 -FH6</f>
        <v>4.1910331384016004</v>
      </c>
      <c r="FP7" s="6">
        <f xml:space="preserve"> FI7 -FI6</f>
        <v>0.41279669762640481</v>
      </c>
      <c r="FQ7" s="10"/>
      <c r="FS7" s="6" t="s">
        <v>17</v>
      </c>
      <c r="FT7" s="6">
        <v>8.7155960500240298E-2</v>
      </c>
      <c r="FU7" s="6">
        <v>7.3684210526315699</v>
      </c>
      <c r="FV7" s="6">
        <v>7.5</v>
      </c>
      <c r="FW7" s="6">
        <v>100</v>
      </c>
      <c r="FX7" s="6">
        <v>54.736842105263101</v>
      </c>
      <c r="FY7" s="6">
        <v>51.260504201680597</v>
      </c>
      <c r="FZ7" s="6">
        <v>100</v>
      </c>
      <c r="GA7" s="6">
        <v>-90.403266995794695</v>
      </c>
      <c r="GB7" s="6">
        <v>-55.902028655758301</v>
      </c>
      <c r="GC7" s="6">
        <f xml:space="preserve"> FU7 -FU6</f>
        <v>-1.5204678362573194</v>
      </c>
      <c r="GD7" s="6">
        <f xml:space="preserve"> FV7 -FV6</f>
        <v>2.7</v>
      </c>
      <c r="GE7" s="6">
        <f xml:space="preserve"> FX7 -FX6</f>
        <v>1.4035087719298005</v>
      </c>
      <c r="GF7" s="15">
        <f xml:space="preserve"> FY7 -FY6</f>
        <v>6.9056654920031946</v>
      </c>
      <c r="GG7" s="6">
        <v>9.7674421966075897E-2</v>
      </c>
      <c r="GH7" s="6">
        <v>6.1946902654867202</v>
      </c>
      <c r="GI7" s="6">
        <v>8.3333333333333304</v>
      </c>
      <c r="GJ7" s="6">
        <v>100</v>
      </c>
      <c r="GK7" s="6">
        <v>46.902654867256601</v>
      </c>
      <c r="GL7" s="6">
        <v>57.894736842105203</v>
      </c>
      <c r="GM7" s="6">
        <v>83.3333333333333</v>
      </c>
      <c r="GN7" s="6">
        <v>-85.921723049093401</v>
      </c>
      <c r="GO7" s="6">
        <v>-78.2383554714377</v>
      </c>
      <c r="GP7" s="6">
        <f xml:space="preserve"> GH7 -GH6</f>
        <v>-5.5309734513279807E-2</v>
      </c>
      <c r="GQ7" s="6">
        <f xml:space="preserve"> GI7 -GI6</f>
        <v>1.3333333333333304</v>
      </c>
      <c r="GR7" s="6">
        <f xml:space="preserve"> GK7 -GK6</f>
        <v>-1.3116308470291003</v>
      </c>
      <c r="GS7" s="6">
        <f xml:space="preserve"> GL7 -GL6</f>
        <v>3.3492822966507063</v>
      </c>
      <c r="GT7" s="10"/>
    </row>
    <row r="8" spans="1:202" x14ac:dyDescent="0.3">
      <c r="A8" s="6" t="s">
        <v>18</v>
      </c>
      <c r="B8" s="6">
        <v>0.233944952487945</v>
      </c>
      <c r="C8" s="6">
        <v>8.8235294117646994</v>
      </c>
      <c r="D8" s="6">
        <v>8.86075949367088</v>
      </c>
      <c r="E8" s="6">
        <v>94.594594594594597</v>
      </c>
      <c r="F8" s="6">
        <v>53.465346534653399</v>
      </c>
      <c r="G8" s="6">
        <v>41.772151898734101</v>
      </c>
      <c r="H8" s="6">
        <v>75.675675675675606</v>
      </c>
      <c r="I8" s="6">
        <v>-85.630114476151803</v>
      </c>
      <c r="J8" s="6">
        <v>-64.154599832921406</v>
      </c>
      <c r="K8" s="6">
        <f t="shared" si="0"/>
        <v>0.92879256965943924</v>
      </c>
      <c r="L8" s="6">
        <f t="shared" si="1"/>
        <v>0.86075949367088</v>
      </c>
      <c r="M8" s="6">
        <f t="shared" ref="M8:N15" si="2" xml:space="preserve"> F8 -F7</f>
        <v>-0.5169543503022993</v>
      </c>
      <c r="N8" s="6">
        <f t="shared" si="2"/>
        <v>-3.5611814345991988</v>
      </c>
      <c r="O8" s="6">
        <v>0.18139535188674899</v>
      </c>
      <c r="P8" s="6">
        <v>4.9180327868852398</v>
      </c>
      <c r="Q8" s="6">
        <v>8.1967213114754092</v>
      </c>
      <c r="R8" s="6">
        <v>87.5</v>
      </c>
      <c r="S8" s="6">
        <v>45.9016393442622</v>
      </c>
      <c r="T8" s="6">
        <v>58.3333333333333</v>
      </c>
      <c r="U8" s="6">
        <v>81.25</v>
      </c>
      <c r="V8" s="6">
        <v>-84.562489739250793</v>
      </c>
      <c r="W8" s="6">
        <v>-78.2383554714377</v>
      </c>
      <c r="X8" s="6">
        <f t="shared" ref="X8:X15" si="3" xml:space="preserve"> P8 -P7</f>
        <v>-0.11793843613634003</v>
      </c>
      <c r="Y8" s="6">
        <f t="shared" ref="Y8:Y15" si="4" xml:space="preserve"> Q8 -Q7</f>
        <v>0.13220518244316004</v>
      </c>
      <c r="Z8" s="6">
        <f t="shared" ref="Z8:Z15" si="5" xml:space="preserve"> S8 -S7</f>
        <v>2.4233784746970031</v>
      </c>
      <c r="AA8" s="6">
        <f t="shared" ref="AA8:AA15" si="6" xml:space="preserve"> T8 -T7</f>
        <v>0.26881720430110079</v>
      </c>
      <c r="AB8" s="10"/>
      <c r="AD8" s="6" t="s">
        <v>18</v>
      </c>
      <c r="AE8" s="6">
        <v>0.17889907956123299</v>
      </c>
      <c r="AF8" s="6">
        <v>9.4736842105263097</v>
      </c>
      <c r="AG8" s="6">
        <v>8.8235294117646994</v>
      </c>
      <c r="AH8" s="6">
        <v>100</v>
      </c>
      <c r="AI8" s="6">
        <v>52.127659574467998</v>
      </c>
      <c r="AJ8" s="6">
        <v>47.058823529411697</v>
      </c>
      <c r="AK8" s="6">
        <v>95.238095238095198</v>
      </c>
      <c r="AL8" s="6">
        <v>-83.375421113822</v>
      </c>
      <c r="AM8" s="6">
        <v>-64.154599832921406</v>
      </c>
      <c r="AN8" s="6">
        <f t="shared" ref="AN8:AN11" si="7" xml:space="preserve"> AF8 -AF7</f>
        <v>0.56279312141739979</v>
      </c>
      <c r="AO8" s="6">
        <f t="shared" ref="AO8:AO15" si="8" xml:space="preserve"> AG8 -AG7</f>
        <v>0.64171122994651952</v>
      </c>
      <c r="AP8" s="6">
        <f t="shared" ref="AP8:AP15" si="9" xml:space="preserve"> AI8 -AI7</f>
        <v>0.12765957446799803</v>
      </c>
      <c r="AQ8" s="6">
        <f t="shared" ref="AQ8:AQ15" si="10" xml:space="preserve"> AJ8 -AJ7</f>
        <v>0.69518716577539408</v>
      </c>
      <c r="AR8" s="6">
        <v>0.11627907305955799</v>
      </c>
      <c r="AS8" s="6">
        <v>5.8823529411764701</v>
      </c>
      <c r="AT8" s="6">
        <v>7.3170731707316996</v>
      </c>
      <c r="AU8" s="6">
        <v>85.714285714285694</v>
      </c>
      <c r="AV8" s="6">
        <v>45.378151260504197</v>
      </c>
      <c r="AW8" s="6">
        <v>56.790123456790099</v>
      </c>
      <c r="AX8" s="6">
        <v>78.571428571428498</v>
      </c>
      <c r="AY8" s="6">
        <v>-84.703763576785406</v>
      </c>
      <c r="AZ8" s="6">
        <v>-78.2383554714377</v>
      </c>
      <c r="BA8" s="6">
        <f t="shared" ref="BA8:BA15" si="11" xml:space="preserve"> AS8 -AS7</f>
        <v>9.7228974234329968E-2</v>
      </c>
      <c r="BB8" s="6">
        <f t="shared" ref="BB8:BB15" si="12" xml:space="preserve"> AT8 -AT7</f>
        <v>-1.878329128118871</v>
      </c>
      <c r="BC8" s="6">
        <f t="shared" ref="BC8:BC15" si="13" xml:space="preserve"> AV8 -AV7</f>
        <v>-0.9028404750329031</v>
      </c>
      <c r="BD8" s="6">
        <f t="shared" ref="BD8:BD15" si="14" xml:space="preserve"> AW8 -AW7</f>
        <v>-0.18662072925640416</v>
      </c>
      <c r="BE8" s="10"/>
      <c r="BG8" s="6" t="s">
        <v>18</v>
      </c>
      <c r="BH8" s="6">
        <v>0.21100917458534199</v>
      </c>
      <c r="BI8" s="6">
        <v>9.375</v>
      </c>
      <c r="BJ8" s="6">
        <v>7.7777777777777697</v>
      </c>
      <c r="BK8" s="6">
        <v>93.75</v>
      </c>
      <c r="BL8" s="6">
        <v>51.578947368420998</v>
      </c>
      <c r="BM8" s="6">
        <v>43.3333333333333</v>
      </c>
      <c r="BN8" s="6">
        <v>78.125</v>
      </c>
      <c r="BO8" s="6">
        <v>-83.940487906998797</v>
      </c>
      <c r="BP8" s="6">
        <v>-64.154599832921406</v>
      </c>
      <c r="BQ8" s="6">
        <f t="shared" ref="BQ8:BQ11" si="15" xml:space="preserve"> BI8 -BI7</f>
        <v>0</v>
      </c>
      <c r="BR8" s="6">
        <f t="shared" ref="BR8:BR15" si="16" xml:space="preserve"> BJ8 -BJ7</f>
        <v>0.84708470847083994</v>
      </c>
      <c r="BS8" s="6">
        <f t="shared" ref="BS8:BS15" si="17" xml:space="preserve"> BL8 -BL7</f>
        <v>1.0526315789473983</v>
      </c>
      <c r="BT8" s="15">
        <f t="shared" ref="BT8:BT15" si="18" xml:space="preserve"> BM8 -BM7</f>
        <v>-0.23102310231019629</v>
      </c>
      <c r="BU8" s="6">
        <v>0.17674419283866799</v>
      </c>
      <c r="BV8" s="6">
        <v>5.2631578947368398</v>
      </c>
      <c r="BW8" s="6">
        <v>8.3333333333333304</v>
      </c>
      <c r="BX8" s="6">
        <v>89.655172413793096</v>
      </c>
      <c r="BY8" s="6">
        <v>46.491228070175403</v>
      </c>
      <c r="BZ8" s="6">
        <v>59.154929577464699</v>
      </c>
      <c r="CA8" s="6">
        <v>82.758620689655103</v>
      </c>
      <c r="CB8" s="6">
        <v>-79.535302916179702</v>
      </c>
      <c r="CC8" s="6">
        <v>-78.2383554714377</v>
      </c>
      <c r="CD8" s="6">
        <f t="shared" ref="CD8:CD15" si="19" xml:space="preserve"> BV8 -BV7</f>
        <v>-0.47454702329594056</v>
      </c>
      <c r="CE8" s="6">
        <f t="shared" ref="CE8:CE15" si="20" xml:space="preserve"> BW8 -BW7</f>
        <v>-0.75757575757575957</v>
      </c>
      <c r="CF8" s="6">
        <f t="shared" ref="CF8:CF15" si="21" xml:space="preserve"> BY8 -BY7</f>
        <v>-1.0497555363818947</v>
      </c>
      <c r="CG8" s="6">
        <f t="shared" ref="CG8:CG15" si="22" xml:space="preserve"> BZ8 -BZ7</f>
        <v>1.2601927353594959</v>
      </c>
      <c r="CH8" s="10"/>
      <c r="CJ8" s="6" t="s">
        <v>18</v>
      </c>
      <c r="CK8" s="6">
        <v>0.13761468231678001</v>
      </c>
      <c r="CL8" s="6">
        <v>9.3023255813953494</v>
      </c>
      <c r="CM8" s="6">
        <v>7.5630252100840298</v>
      </c>
      <c r="CN8" s="6">
        <v>100</v>
      </c>
      <c r="CO8" s="6">
        <v>56.976744186046503</v>
      </c>
      <c r="CP8" s="6">
        <v>48.305084745762699</v>
      </c>
      <c r="CQ8" s="6">
        <v>100</v>
      </c>
      <c r="CR8" s="6">
        <v>-71.024190526742501</v>
      </c>
      <c r="CS8" s="6">
        <v>-64.154599832921406</v>
      </c>
      <c r="CT8" s="6">
        <f t="shared" ref="CT8:CT11" si="23" xml:space="preserve"> CL8 -CL7</f>
        <v>-0.69767441860465063</v>
      </c>
      <c r="CU8" s="6">
        <f t="shared" ref="CU8:CU15" si="24" xml:space="preserve"> CM8 -CM7</f>
        <v>1.1630252100840295</v>
      </c>
      <c r="CV8" s="6">
        <f t="shared" ref="CV8:CV15" si="25" xml:space="preserve"> CO8 -CO7</f>
        <v>4.4767441860465027</v>
      </c>
      <c r="CW8" s="15">
        <f t="shared" ref="CW8:CW15" si="26" xml:space="preserve"> CP8 -CP7</f>
        <v>2.3373428102788978</v>
      </c>
      <c r="CX8" s="6">
        <v>0.13023255765437999</v>
      </c>
      <c r="CY8" s="6">
        <v>6.1403508771929802</v>
      </c>
      <c r="CZ8" s="6">
        <v>9.0909090909090899</v>
      </c>
      <c r="DA8" s="6">
        <v>100</v>
      </c>
      <c r="DB8" s="6">
        <v>47.368421052631497</v>
      </c>
      <c r="DC8" s="6">
        <v>58.620689655172399</v>
      </c>
      <c r="DD8" s="6">
        <v>100</v>
      </c>
      <c r="DE8" s="6">
        <v>-80.778617638961705</v>
      </c>
      <c r="DF8" s="6">
        <v>-78.2383554714377</v>
      </c>
      <c r="DG8" s="6">
        <f t="shared" ref="DG8:DG15" si="27" xml:space="preserve"> CY8 -CY7</f>
        <v>-0.40170519757336987</v>
      </c>
      <c r="DH8" s="6">
        <f t="shared" ref="DH8:DH15" si="28" xml:space="preserve"> CZ8 -CZ7</f>
        <v>0.39525691699605048</v>
      </c>
      <c r="DI8" s="6">
        <f t="shared" ref="DI8:DI15" si="29" xml:space="preserve"> DB8 -DB7</f>
        <v>-0.29513034923760273</v>
      </c>
      <c r="DJ8" s="6">
        <f t="shared" ref="DJ8:DJ15" si="30" xml:space="preserve"> DC8 -DC7</f>
        <v>1.4778325123152953</v>
      </c>
      <c r="DK8" s="10"/>
      <c r="DM8" s="6" t="s">
        <v>18</v>
      </c>
      <c r="DN8" s="6">
        <v>0.110091745853424</v>
      </c>
      <c r="DO8" s="6">
        <v>7.8431372549019596</v>
      </c>
      <c r="DP8" s="6">
        <v>6.6666666666666599</v>
      </c>
      <c r="DQ8" s="6">
        <v>81.818181818181799</v>
      </c>
      <c r="DR8" s="6">
        <v>51.960784313725398</v>
      </c>
      <c r="DS8" s="6">
        <v>43.809523809523803</v>
      </c>
      <c r="DT8" s="6">
        <v>80</v>
      </c>
      <c r="DU8" s="6">
        <v>-80.057999128636297</v>
      </c>
      <c r="DV8" s="6">
        <v>-64.154599832921406</v>
      </c>
      <c r="DW8" s="6">
        <f t="shared" ref="DW8:DW11" si="31" xml:space="preserve"> DO8 -DO7</f>
        <v>0.22408963585434982</v>
      </c>
      <c r="DX8" s="6">
        <f t="shared" ref="DX8:DX15" si="32" xml:space="preserve"> DP8 -DP7</f>
        <v>0.47197640117993966</v>
      </c>
      <c r="DY8" s="6">
        <f t="shared" ref="DY8:DY15" si="33" xml:space="preserve"> DR8 -DR7</f>
        <v>0.53221288515399579</v>
      </c>
      <c r="DZ8" s="15">
        <f t="shared" ref="DZ8:DZ15" si="34" xml:space="preserve"> DS8 -DS7</f>
        <v>-0.83333333333330017</v>
      </c>
      <c r="EA8" s="6">
        <v>9.7674421966075897E-2</v>
      </c>
      <c r="EB8" s="6">
        <v>5.5118110236220401</v>
      </c>
      <c r="EC8" s="6">
        <v>9.7560975609756095</v>
      </c>
      <c r="ED8" s="6">
        <v>100</v>
      </c>
      <c r="EE8" s="6">
        <v>45.669291338582603</v>
      </c>
      <c r="EF8" s="6">
        <v>55.5555555555555</v>
      </c>
      <c r="EG8" s="6">
        <v>100</v>
      </c>
      <c r="EH8" s="6">
        <v>-88.805744547445002</v>
      </c>
      <c r="EI8" s="6">
        <v>-78.2383554714377</v>
      </c>
      <c r="EJ8" s="6">
        <f t="shared" ref="EJ8:EJ15" si="35" xml:space="preserve"> EB8 -EB7</f>
        <v>-4.3744531933509911E-2</v>
      </c>
      <c r="EK8" s="6">
        <f t="shared" ref="EK8:EK15" si="36" xml:space="preserve"> EC8 -EC7</f>
        <v>0.76733351603178868</v>
      </c>
      <c r="EL8" s="6">
        <f t="shared" ref="EL8:EL15" si="37" xml:space="preserve"> EE8 -EE7</f>
        <v>0.43119610048740498</v>
      </c>
      <c r="EM8" s="6">
        <f t="shared" ref="EM8:EM15" si="38" xml:space="preserve"> EF8 -EF7</f>
        <v>-1.2626262626262985</v>
      </c>
      <c r="EN8" s="10"/>
      <c r="EP8" s="6" t="s">
        <v>18</v>
      </c>
      <c r="EQ8" s="6">
        <v>0.16055046021938299</v>
      </c>
      <c r="ER8" s="6">
        <v>10</v>
      </c>
      <c r="ES8" s="6">
        <v>5.3097345132743303</v>
      </c>
      <c r="ET8" s="6">
        <v>84</v>
      </c>
      <c r="EU8" s="6">
        <v>53.75</v>
      </c>
      <c r="EV8" s="6">
        <v>43.362831858406999</v>
      </c>
      <c r="EW8" s="6">
        <v>83.3333333333333</v>
      </c>
      <c r="EX8" s="6">
        <v>-85.832329610677405</v>
      </c>
      <c r="EY8" s="6">
        <v>-64.154599832921406</v>
      </c>
      <c r="EZ8" s="6">
        <f t="shared" ref="EZ8:EZ11" si="39" xml:space="preserve"> ER8 -ER7</f>
        <v>0.5882352941176503</v>
      </c>
      <c r="FA8" s="6">
        <f t="shared" ref="FA8:FA15" si="40" xml:space="preserve"> ES8 -ES7</f>
        <v>-1.6133424098025895</v>
      </c>
      <c r="FB8" s="6">
        <f t="shared" ref="FB8:FB15" si="41" xml:space="preserve"> EU8 -EU7</f>
        <v>-1.5441176470587976</v>
      </c>
      <c r="FC8" s="15">
        <f t="shared" ref="FC8:FC15" si="42" xml:space="preserve"> EV8 -EV7</f>
        <v>-3.1487960485697002</v>
      </c>
      <c r="FD8" s="6">
        <v>0.18604651093482899</v>
      </c>
      <c r="FE8" s="6">
        <v>6.6666666666666599</v>
      </c>
      <c r="FF8" s="6">
        <v>7.4074074074074003</v>
      </c>
      <c r="FG8" s="6">
        <v>93.103448275861993</v>
      </c>
      <c r="FH8" s="6">
        <v>47.619047619047599</v>
      </c>
      <c r="FI8" s="6">
        <v>57.5</v>
      </c>
      <c r="FJ8" s="6">
        <v>89.655172413793096</v>
      </c>
      <c r="FK8" s="6">
        <v>-84.004786374220203</v>
      </c>
      <c r="FL8" s="6">
        <v>-78.2383554714377</v>
      </c>
      <c r="FM8" s="6">
        <f t="shared" ref="FM8:FM15" si="43" xml:space="preserve"> FE8 -FE7</f>
        <v>0.18518518518517979</v>
      </c>
      <c r="FN8" s="6">
        <f t="shared" ref="FN8:FN15" si="44" xml:space="preserve"> FF8 -FF7</f>
        <v>-0.35958288385472947</v>
      </c>
      <c r="FO8" s="6">
        <f t="shared" ref="FO8:FO15" si="45" xml:space="preserve"> FH8 -FH7</f>
        <v>1.3227513227513015</v>
      </c>
      <c r="FP8" s="6">
        <f t="shared" ref="FP8:FP15" si="46" xml:space="preserve"> FI8 -FI7</f>
        <v>3.5784313725490975</v>
      </c>
      <c r="FQ8" s="10"/>
      <c r="FS8" s="6" t="s">
        <v>18</v>
      </c>
      <c r="FT8" s="6">
        <v>0.133027523756027</v>
      </c>
      <c r="FU8" s="6">
        <v>9.4736842105263097</v>
      </c>
      <c r="FV8" s="6">
        <v>8.0357142857142794</v>
      </c>
      <c r="FW8" s="6">
        <v>100</v>
      </c>
      <c r="FX8" s="6">
        <v>51.063829787233999</v>
      </c>
      <c r="FY8" s="6">
        <v>45.535714285714199</v>
      </c>
      <c r="FZ8" s="6">
        <v>90.909090909090907</v>
      </c>
      <c r="GA8" s="6">
        <v>-89.132701506831395</v>
      </c>
      <c r="GB8" s="6">
        <v>-64.154599832921406</v>
      </c>
      <c r="GC8" s="6">
        <f t="shared" ref="GC8:GC11" si="47" xml:space="preserve"> FU8 -FU7</f>
        <v>2.1052631578947398</v>
      </c>
      <c r="GD8" s="6">
        <f t="shared" ref="GD8:GD15" si="48" xml:space="preserve"> FV8 -FV7</f>
        <v>0.53571428571427937</v>
      </c>
      <c r="GE8" s="6">
        <f t="shared" ref="GE8:GE15" si="49" xml:space="preserve"> FX8 -FX7</f>
        <v>-3.6730123180291017</v>
      </c>
      <c r="GF8" s="15">
        <f t="shared" ref="GF8:GF15" si="50" xml:space="preserve"> FY8 -FY7</f>
        <v>-5.7247899159663973</v>
      </c>
      <c r="GG8" s="6">
        <v>0.13023255765437999</v>
      </c>
      <c r="GH8" s="6">
        <v>5.8823529411764701</v>
      </c>
      <c r="GI8" s="6">
        <v>9.6385542168674707</v>
      </c>
      <c r="GJ8" s="6">
        <v>100</v>
      </c>
      <c r="GK8" s="6">
        <v>46.218487394957897</v>
      </c>
      <c r="GL8" s="6">
        <v>59.756097560975597</v>
      </c>
      <c r="GM8" s="6">
        <v>84.615384615384599</v>
      </c>
      <c r="GN8" s="6">
        <v>-85.111241330599896</v>
      </c>
      <c r="GO8" s="6">
        <v>-78.2383554714377</v>
      </c>
      <c r="GP8" s="6">
        <f t="shared" ref="GP8:GP15" si="51" xml:space="preserve"> GH8 -GH7</f>
        <v>-0.31233732431025008</v>
      </c>
      <c r="GQ8" s="6">
        <f t="shared" ref="GQ8:GQ15" si="52" xml:space="preserve"> GI8 -GI7</f>
        <v>1.3052208835341403</v>
      </c>
      <c r="GR8" s="6">
        <f t="shared" ref="GR8:GR15" si="53" xml:space="preserve"> GK8 -GK7</f>
        <v>-0.68416747229870367</v>
      </c>
      <c r="GS8" s="6">
        <f t="shared" ref="GS8:GS15" si="54" xml:space="preserve"> GL8 -GL7</f>
        <v>1.8613607188703938</v>
      </c>
      <c r="GT8" s="10"/>
    </row>
    <row r="9" spans="1:202" x14ac:dyDescent="0.3">
      <c r="A9" s="6" t="s">
        <v>19</v>
      </c>
      <c r="B9" s="6">
        <v>0.21100917458534199</v>
      </c>
      <c r="C9" s="6">
        <v>8</v>
      </c>
      <c r="D9" s="6">
        <v>8.3333333333333304</v>
      </c>
      <c r="E9" s="6">
        <v>91.176470588235205</v>
      </c>
      <c r="F9" s="6">
        <v>55</v>
      </c>
      <c r="G9" s="6">
        <v>44.047619047619001</v>
      </c>
      <c r="H9" s="6">
        <v>78.787878787878697</v>
      </c>
      <c r="I9" s="6">
        <v>-83.918013595378895</v>
      </c>
      <c r="J9" s="6">
        <v>-64.154599832921406</v>
      </c>
      <c r="K9" s="6">
        <f t="shared" si="0"/>
        <v>-0.8235294117646994</v>
      </c>
      <c r="L9" s="6">
        <f t="shared" si="1"/>
        <v>-0.52742616033754963</v>
      </c>
      <c r="M9" s="6">
        <f t="shared" si="2"/>
        <v>1.5346534653466009</v>
      </c>
      <c r="N9" s="6">
        <f t="shared" si="2"/>
        <v>2.2754671488848999</v>
      </c>
      <c r="O9" s="6">
        <v>0.20000000298023199</v>
      </c>
      <c r="P9" s="6">
        <v>6.0869565217391299</v>
      </c>
      <c r="Q9" s="6">
        <v>7.5757575757575699</v>
      </c>
      <c r="R9" s="6">
        <v>91.176470588235205</v>
      </c>
      <c r="S9" s="6">
        <v>45.2173913043478</v>
      </c>
      <c r="T9" s="6">
        <v>61.538461538461497</v>
      </c>
      <c r="U9" s="6">
        <v>82.352941176470594</v>
      </c>
      <c r="V9" s="6">
        <v>-82.393220512914993</v>
      </c>
      <c r="W9" s="6">
        <v>-78.2383554714377</v>
      </c>
      <c r="X9" s="6">
        <f t="shared" si="3"/>
        <v>1.1689237348538901</v>
      </c>
      <c r="Y9" s="6">
        <f t="shared" si="4"/>
        <v>-0.62096373571783925</v>
      </c>
      <c r="Z9" s="6">
        <f t="shared" si="5"/>
        <v>-0.68424803991440086</v>
      </c>
      <c r="AA9" s="6">
        <f t="shared" si="6"/>
        <v>3.2051282051281973</v>
      </c>
      <c r="AB9" s="10"/>
      <c r="AD9" s="6" t="s">
        <v>19</v>
      </c>
      <c r="AE9" s="6">
        <v>0.201834857463836</v>
      </c>
      <c r="AF9" s="6">
        <v>9.7560975609756095</v>
      </c>
      <c r="AG9" s="6">
        <v>7.5471698113207504</v>
      </c>
      <c r="AH9" s="6">
        <v>93.3333333333333</v>
      </c>
      <c r="AI9" s="6">
        <v>51.851851851851798</v>
      </c>
      <c r="AJ9" s="6">
        <v>47.169811320754697</v>
      </c>
      <c r="AK9" s="6">
        <v>90</v>
      </c>
      <c r="AL9" s="6">
        <v>-69.626330179002906</v>
      </c>
      <c r="AM9" s="6">
        <v>-64.154599832921406</v>
      </c>
      <c r="AN9" s="6">
        <f t="shared" si="7"/>
        <v>0.28241335044929983</v>
      </c>
      <c r="AO9" s="6">
        <f t="shared" si="8"/>
        <v>-1.276359600443949</v>
      </c>
      <c r="AP9" s="6">
        <f t="shared" si="9"/>
        <v>-0.27580772261620012</v>
      </c>
      <c r="AQ9" s="6">
        <f t="shared" si="10"/>
        <v>0.11098779134299974</v>
      </c>
      <c r="AR9" s="6">
        <v>0.18604651093482899</v>
      </c>
      <c r="AS9" s="6">
        <v>6.9306930693069297</v>
      </c>
      <c r="AT9" s="6">
        <v>6.0240963855421601</v>
      </c>
      <c r="AU9" s="6">
        <v>90.322580645161295</v>
      </c>
      <c r="AV9" s="6">
        <v>47.524752475247503</v>
      </c>
      <c r="AW9" s="6">
        <v>57.317073170731703</v>
      </c>
      <c r="AX9" s="6">
        <v>80.645161290322505</v>
      </c>
      <c r="AY9" s="6">
        <v>-86.645138245986104</v>
      </c>
      <c r="AZ9" s="6">
        <v>-78.2383554714377</v>
      </c>
      <c r="BA9" s="6">
        <f t="shared" si="11"/>
        <v>1.0483401281304596</v>
      </c>
      <c r="BB9" s="6">
        <f t="shared" si="12"/>
        <v>-1.2929767851895395</v>
      </c>
      <c r="BC9" s="6">
        <f t="shared" si="13"/>
        <v>2.1466012147433062</v>
      </c>
      <c r="BD9" s="6">
        <f t="shared" si="14"/>
        <v>0.52694971394160461</v>
      </c>
      <c r="BE9" s="10"/>
      <c r="BG9" s="6" t="s">
        <v>19</v>
      </c>
      <c r="BH9" s="6">
        <v>0.247706428170204</v>
      </c>
      <c r="BI9" s="6">
        <v>9.8901098901098905</v>
      </c>
      <c r="BJ9" s="6">
        <v>7.0588235294117601</v>
      </c>
      <c r="BK9" s="6">
        <v>92.857142857142804</v>
      </c>
      <c r="BL9" s="6">
        <v>53.3333333333333</v>
      </c>
      <c r="BM9" s="6">
        <v>42.352941176470502</v>
      </c>
      <c r="BN9" s="6">
        <v>80.952380952380906</v>
      </c>
      <c r="BO9" s="6">
        <v>-80.311611877190401</v>
      </c>
      <c r="BP9" s="6">
        <v>-64.154599832921406</v>
      </c>
      <c r="BQ9" s="6">
        <f t="shared" si="15"/>
        <v>0.5151098901098905</v>
      </c>
      <c r="BR9" s="6">
        <f t="shared" si="16"/>
        <v>-0.71895424836600963</v>
      </c>
      <c r="BS9" s="6">
        <f t="shared" si="17"/>
        <v>1.7543859649123021</v>
      </c>
      <c r="BT9" s="15">
        <f t="shared" si="18"/>
        <v>-0.98039215686279846</v>
      </c>
      <c r="BU9" s="6">
        <v>0.21395349502563399</v>
      </c>
      <c r="BV9" s="6">
        <v>5.3571428571428497</v>
      </c>
      <c r="BW9" s="6">
        <v>9.2307692307692299</v>
      </c>
      <c r="BX9" s="6">
        <v>89.473684210526301</v>
      </c>
      <c r="BY9" s="6">
        <v>45.535714285714199</v>
      </c>
      <c r="BZ9" s="6">
        <v>59.375</v>
      </c>
      <c r="CA9" s="6">
        <v>84.210526315789394</v>
      </c>
      <c r="CB9" s="6">
        <v>-78.9324479584877</v>
      </c>
      <c r="CC9" s="6">
        <v>-78.2383554714377</v>
      </c>
      <c r="CD9" s="6">
        <f t="shared" si="19"/>
        <v>9.3984962406009842E-2</v>
      </c>
      <c r="CE9" s="6">
        <f t="shared" si="20"/>
        <v>0.89743589743589958</v>
      </c>
      <c r="CF9" s="6">
        <f t="shared" si="21"/>
        <v>-0.95551378446120339</v>
      </c>
      <c r="CG9" s="6">
        <f t="shared" si="22"/>
        <v>0.22007042253530074</v>
      </c>
      <c r="CH9" s="10"/>
      <c r="CJ9" s="6" t="s">
        <v>19</v>
      </c>
      <c r="CK9" s="6">
        <v>0.201834857463836</v>
      </c>
      <c r="CL9" s="6">
        <v>9.6385542168674707</v>
      </c>
      <c r="CM9" s="6">
        <v>8.4112149532710205</v>
      </c>
      <c r="CN9" s="6">
        <v>96.428571428571402</v>
      </c>
      <c r="CO9" s="6">
        <v>54.216867469879503</v>
      </c>
      <c r="CP9" s="6">
        <v>49.532710280373799</v>
      </c>
      <c r="CQ9" s="6">
        <v>92.592592592592595</v>
      </c>
      <c r="CR9" s="6">
        <v>257.17206388284399</v>
      </c>
      <c r="CS9" s="6">
        <v>-64.154599832921406</v>
      </c>
      <c r="CT9" s="6">
        <f t="shared" si="23"/>
        <v>0.33622863547212134</v>
      </c>
      <c r="CU9" s="6">
        <f t="shared" si="24"/>
        <v>0.8481897431869907</v>
      </c>
      <c r="CV9" s="6">
        <f t="shared" si="25"/>
        <v>-2.7598767161669997</v>
      </c>
      <c r="CW9" s="15">
        <f t="shared" si="26"/>
        <v>1.2276255346111</v>
      </c>
      <c r="CX9" s="6">
        <v>0.18139535188674899</v>
      </c>
      <c r="CY9" s="6">
        <v>6.5420560747663501</v>
      </c>
      <c r="CZ9" s="6">
        <v>9.5238095238095202</v>
      </c>
      <c r="DA9" s="6">
        <v>100</v>
      </c>
      <c r="DB9" s="6">
        <v>48.598130841121403</v>
      </c>
      <c r="DC9" s="6">
        <v>59.036144578313198</v>
      </c>
      <c r="DD9" s="6">
        <v>95.8333333333333</v>
      </c>
      <c r="DE9" s="6">
        <v>-85.313555192228193</v>
      </c>
      <c r="DF9" s="6">
        <v>-78.2383554714377</v>
      </c>
      <c r="DG9" s="6">
        <f t="shared" si="27"/>
        <v>0.40170519757336987</v>
      </c>
      <c r="DH9" s="6">
        <f t="shared" si="28"/>
        <v>0.43290043290043023</v>
      </c>
      <c r="DI9" s="6">
        <f t="shared" si="29"/>
        <v>1.229709788489906</v>
      </c>
      <c r="DJ9" s="6">
        <f t="shared" si="30"/>
        <v>0.41545492314079979</v>
      </c>
      <c r="DK9" s="10"/>
      <c r="DM9" s="6" t="s">
        <v>19</v>
      </c>
      <c r="DN9" s="6">
        <v>0.151376143097877</v>
      </c>
      <c r="DO9" s="6">
        <v>8.5714285714285694</v>
      </c>
      <c r="DP9" s="6">
        <v>7.4468085106382897</v>
      </c>
      <c r="DQ9" s="6">
        <v>89.473684210526301</v>
      </c>
      <c r="DR9" s="6">
        <v>53.846153846153797</v>
      </c>
      <c r="DS9" s="6">
        <v>45.744680851063798</v>
      </c>
      <c r="DT9" s="6">
        <v>68.421052631578902</v>
      </c>
      <c r="DU9" s="6">
        <v>-71.111702041055096</v>
      </c>
      <c r="DV9" s="6">
        <v>-64.154599832921406</v>
      </c>
      <c r="DW9" s="6">
        <f t="shared" si="31"/>
        <v>0.72829131652660983</v>
      </c>
      <c r="DX9" s="6">
        <f t="shared" si="32"/>
        <v>0.78014184397162989</v>
      </c>
      <c r="DY9" s="6">
        <f t="shared" si="33"/>
        <v>1.885369532428399</v>
      </c>
      <c r="DZ9" s="15">
        <f t="shared" si="34"/>
        <v>1.9351570415399948</v>
      </c>
      <c r="EA9" s="6">
        <v>0.10697674751281699</v>
      </c>
      <c r="EB9" s="6">
        <v>5.3435114503816701</v>
      </c>
      <c r="EC9" s="6">
        <v>8.2191780821917799</v>
      </c>
      <c r="ED9" s="6">
        <v>90.909090909090907</v>
      </c>
      <c r="EE9" s="6">
        <v>45.801526717557202</v>
      </c>
      <c r="EF9" s="6">
        <v>56.9444444444444</v>
      </c>
      <c r="EG9" s="6">
        <v>81.818181818181799</v>
      </c>
      <c r="EH9" s="6">
        <v>-84.531782499725296</v>
      </c>
      <c r="EI9" s="6">
        <v>-78.2383554714377</v>
      </c>
      <c r="EJ9" s="6">
        <f t="shared" si="35"/>
        <v>-0.16829957324037004</v>
      </c>
      <c r="EK9" s="6">
        <f t="shared" si="36"/>
        <v>-1.5369194787838296</v>
      </c>
      <c r="EL9" s="6">
        <f t="shared" si="37"/>
        <v>0.13223537897459892</v>
      </c>
      <c r="EM9" s="6">
        <f t="shared" si="38"/>
        <v>1.3888888888888999</v>
      </c>
      <c r="EN9" s="10"/>
      <c r="EP9" s="6" t="s">
        <v>19</v>
      </c>
      <c r="EQ9" s="6">
        <v>0.20642201602458901</v>
      </c>
      <c r="ER9" s="6">
        <v>10.5263157894736</v>
      </c>
      <c r="ES9" s="6">
        <v>7.9646017699114999</v>
      </c>
      <c r="ET9" s="6">
        <v>96.551724137931004</v>
      </c>
      <c r="EU9" s="6">
        <v>53.947368421052602</v>
      </c>
      <c r="EV9" s="6">
        <v>46.017699115044202</v>
      </c>
      <c r="EW9" s="6">
        <v>96.428571428571402</v>
      </c>
      <c r="EX9" s="6">
        <v>190.433404960855</v>
      </c>
      <c r="EY9" s="6">
        <v>-64.154599832921406</v>
      </c>
      <c r="EZ9" s="6">
        <f t="shared" si="39"/>
        <v>0.52631578947359969</v>
      </c>
      <c r="FA9" s="6">
        <f t="shared" si="40"/>
        <v>2.6548672566371696</v>
      </c>
      <c r="FB9" s="6">
        <f t="shared" si="41"/>
        <v>0.19736842105260166</v>
      </c>
      <c r="FC9" s="15">
        <f t="shared" si="42"/>
        <v>2.6548672566372034</v>
      </c>
      <c r="FD9" s="6">
        <v>0.24651162326335899</v>
      </c>
      <c r="FE9" s="6">
        <v>7.5268817204301</v>
      </c>
      <c r="FF9" s="6">
        <v>8.5365853658536501</v>
      </c>
      <c r="FG9" s="6">
        <v>97.5</v>
      </c>
      <c r="FH9" s="6">
        <v>46.236559139784902</v>
      </c>
      <c r="FI9" s="6">
        <v>55.5555555555555</v>
      </c>
      <c r="FJ9" s="6">
        <v>95</v>
      </c>
      <c r="FK9" s="6">
        <v>-61.253201550977899</v>
      </c>
      <c r="FL9" s="6">
        <v>-78.2383554714377</v>
      </c>
      <c r="FM9" s="6">
        <f t="shared" si="43"/>
        <v>0.8602150537634401</v>
      </c>
      <c r="FN9" s="6">
        <f t="shared" si="44"/>
        <v>1.1291779584462498</v>
      </c>
      <c r="FO9" s="6">
        <f t="shared" si="45"/>
        <v>-1.3824884792626975</v>
      </c>
      <c r="FP9" s="6">
        <f t="shared" si="46"/>
        <v>-1.9444444444444997</v>
      </c>
      <c r="FQ9" s="10"/>
      <c r="FS9" s="6" t="s">
        <v>19</v>
      </c>
      <c r="FT9" s="6">
        <v>0.21100917458534199</v>
      </c>
      <c r="FU9" s="6">
        <v>9.4736842105263097</v>
      </c>
      <c r="FV9" s="6">
        <v>8.6021505376343992</v>
      </c>
      <c r="FW9" s="6">
        <v>96.6666666666666</v>
      </c>
      <c r="FX9" s="6">
        <v>53.191489361702097</v>
      </c>
      <c r="FY9" s="6">
        <v>44.086021505376301</v>
      </c>
      <c r="FZ9" s="6">
        <v>83.3333333333333</v>
      </c>
      <c r="GA9" s="6">
        <v>-84.973939407230702</v>
      </c>
      <c r="GB9" s="6">
        <v>-64.154599832921406</v>
      </c>
      <c r="GC9" s="6">
        <f t="shared" si="47"/>
        <v>0</v>
      </c>
      <c r="GD9" s="6">
        <f t="shared" si="48"/>
        <v>0.56643625192011982</v>
      </c>
      <c r="GE9" s="6">
        <f t="shared" si="49"/>
        <v>2.1276595744680975</v>
      </c>
      <c r="GF9" s="15">
        <f t="shared" si="50"/>
        <v>-1.4496927803378981</v>
      </c>
      <c r="GG9" s="6">
        <v>0.18604651093482899</v>
      </c>
      <c r="GH9" s="6">
        <v>6.25</v>
      </c>
      <c r="GI9" s="6">
        <v>8.1081081081080999</v>
      </c>
      <c r="GJ9" s="6">
        <v>93.103448275861993</v>
      </c>
      <c r="GK9" s="6">
        <v>45.535714285714199</v>
      </c>
      <c r="GL9" s="6">
        <v>60.273972602739697</v>
      </c>
      <c r="GM9" s="6">
        <v>89.655172413793096</v>
      </c>
      <c r="GN9" s="6">
        <v>-81.945548668562296</v>
      </c>
      <c r="GO9" s="6">
        <v>-78.2383554714377</v>
      </c>
      <c r="GP9" s="6">
        <f t="shared" si="51"/>
        <v>0.36764705882352988</v>
      </c>
      <c r="GQ9" s="6">
        <f t="shared" si="52"/>
        <v>-1.5304461087593708</v>
      </c>
      <c r="GR9" s="6">
        <f t="shared" si="53"/>
        <v>-0.68277310924369772</v>
      </c>
      <c r="GS9" s="6">
        <f t="shared" si="54"/>
        <v>0.51787504176409982</v>
      </c>
      <c r="GT9" s="10"/>
    </row>
    <row r="10" spans="1:202" x14ac:dyDescent="0.3">
      <c r="A10" s="6" t="s">
        <v>20</v>
      </c>
      <c r="B10" s="6">
        <v>0.32568806409835799</v>
      </c>
      <c r="C10" s="6">
        <v>6.86274509803921</v>
      </c>
      <c r="D10" s="6">
        <v>9.8039215686274499</v>
      </c>
      <c r="E10" s="6">
        <v>90.769230769230703</v>
      </c>
      <c r="F10" s="6">
        <v>55.8823529411764</v>
      </c>
      <c r="G10" s="6">
        <v>43.137254901960702</v>
      </c>
      <c r="H10" s="6">
        <v>76.5625</v>
      </c>
      <c r="I10" s="6">
        <v>-75.941151111427899</v>
      </c>
      <c r="J10" s="6">
        <v>-64.154599832921406</v>
      </c>
      <c r="K10" s="6">
        <f t="shared" si="0"/>
        <v>-1.13725490196079</v>
      </c>
      <c r="L10" s="6">
        <f t="shared" si="1"/>
        <v>1.4705882352941195</v>
      </c>
      <c r="M10" s="6">
        <f t="shared" si="2"/>
        <v>0.88235294117639995</v>
      </c>
      <c r="N10" s="6">
        <f t="shared" si="2"/>
        <v>-0.91036414565829915</v>
      </c>
      <c r="O10" s="6">
        <v>0.26046511530876099</v>
      </c>
      <c r="P10" s="6">
        <v>4.95867768595041</v>
      </c>
      <c r="Q10" s="6">
        <v>9.0909090909090899</v>
      </c>
      <c r="R10" s="6">
        <v>92</v>
      </c>
      <c r="S10" s="6">
        <v>43.801652892561897</v>
      </c>
      <c r="T10" s="6">
        <v>58.139534883720899</v>
      </c>
      <c r="U10" s="6">
        <v>84</v>
      </c>
      <c r="V10" s="6">
        <v>-96.270688411035906</v>
      </c>
      <c r="W10" s="6">
        <v>-78.2383554714377</v>
      </c>
      <c r="X10" s="6">
        <f t="shared" si="3"/>
        <v>-1.1282788357887199</v>
      </c>
      <c r="Y10" s="6">
        <f t="shared" si="4"/>
        <v>1.51515151515152</v>
      </c>
      <c r="Z10" s="6">
        <f t="shared" si="5"/>
        <v>-1.4157384117859024</v>
      </c>
      <c r="AA10" s="6">
        <f t="shared" si="6"/>
        <v>-3.398926654740599</v>
      </c>
      <c r="AB10" s="10"/>
      <c r="AD10" s="6" t="s">
        <v>20</v>
      </c>
      <c r="AE10" s="6">
        <v>0.233944952487945</v>
      </c>
      <c r="AF10" s="6">
        <v>8.5106382978723403</v>
      </c>
      <c r="AG10" s="6">
        <v>8.2352941176470509</v>
      </c>
      <c r="AH10" s="6">
        <v>92.307692307692307</v>
      </c>
      <c r="AI10" s="6">
        <v>53.763440860214999</v>
      </c>
      <c r="AJ10" s="6">
        <v>48.235294117647001</v>
      </c>
      <c r="AK10" s="6">
        <v>74.358974358974294</v>
      </c>
      <c r="AL10" s="6">
        <v>-80.322529657900304</v>
      </c>
      <c r="AM10" s="6">
        <v>-64.154599832921406</v>
      </c>
      <c r="AN10" s="6">
        <f t="shared" si="7"/>
        <v>-1.2454592631032693</v>
      </c>
      <c r="AO10" s="6">
        <f t="shared" si="8"/>
        <v>0.68812430632630051</v>
      </c>
      <c r="AP10" s="6">
        <f t="shared" si="9"/>
        <v>1.911589008363201</v>
      </c>
      <c r="AQ10" s="6">
        <f t="shared" si="10"/>
        <v>1.0654827968923044</v>
      </c>
      <c r="AR10" s="6">
        <v>0.22325581312179499</v>
      </c>
      <c r="AS10" s="6">
        <v>6.5420560747663501</v>
      </c>
      <c r="AT10" s="6">
        <v>5.8823529411764701</v>
      </c>
      <c r="AU10" s="6">
        <v>92.5</v>
      </c>
      <c r="AV10" s="6">
        <v>47.6635514018691</v>
      </c>
      <c r="AW10" s="6">
        <v>58.208955223880501</v>
      </c>
      <c r="AX10" s="6">
        <v>90</v>
      </c>
      <c r="AY10" s="6">
        <v>-88.315831659368399</v>
      </c>
      <c r="AZ10" s="6">
        <v>-78.2383554714377</v>
      </c>
      <c r="BA10" s="6">
        <f t="shared" si="11"/>
        <v>-0.38863699454057965</v>
      </c>
      <c r="BB10" s="6">
        <f t="shared" si="12"/>
        <v>-0.14174344436568997</v>
      </c>
      <c r="BC10" s="6">
        <f t="shared" si="13"/>
        <v>0.13879892662159676</v>
      </c>
      <c r="BD10" s="6">
        <f t="shared" si="14"/>
        <v>0.89188205314879809</v>
      </c>
      <c r="BE10" s="10"/>
      <c r="BG10" s="6" t="s">
        <v>20</v>
      </c>
      <c r="BH10" s="6">
        <v>0.18807339668273901</v>
      </c>
      <c r="BI10" s="6">
        <v>8.4112149532710205</v>
      </c>
      <c r="BJ10" s="6">
        <v>7.3170731707316996</v>
      </c>
      <c r="BK10" s="6">
        <v>89.655172413793096</v>
      </c>
      <c r="BL10" s="6">
        <v>51.8867924528301</v>
      </c>
      <c r="BM10" s="6">
        <v>42.682926829268197</v>
      </c>
      <c r="BN10" s="6">
        <v>72.413793103448199</v>
      </c>
      <c r="BO10" s="6">
        <v>-85.587311252271107</v>
      </c>
      <c r="BP10" s="6">
        <v>-64.154599832921406</v>
      </c>
      <c r="BQ10" s="6">
        <f t="shared" si="15"/>
        <v>-1.47889493683887</v>
      </c>
      <c r="BR10" s="6">
        <f t="shared" si="16"/>
        <v>0.25824964131993955</v>
      </c>
      <c r="BS10" s="6">
        <f t="shared" si="17"/>
        <v>-1.4465408805031998</v>
      </c>
      <c r="BT10" s="15">
        <f t="shared" si="18"/>
        <v>0.32998565279769565</v>
      </c>
      <c r="BU10" s="6">
        <v>0.16744185984134599</v>
      </c>
      <c r="BV10" s="6">
        <v>5.6451612903225801</v>
      </c>
      <c r="BW10" s="6">
        <v>7.8125</v>
      </c>
      <c r="BX10" s="6">
        <v>88.8888888888888</v>
      </c>
      <c r="BY10" s="6">
        <v>44.354838709677402</v>
      </c>
      <c r="BZ10" s="6">
        <v>57.142857142857103</v>
      </c>
      <c r="CA10" s="6">
        <v>88.8888888888888</v>
      </c>
      <c r="CB10" s="6">
        <v>-84.303734938492596</v>
      </c>
      <c r="CC10" s="6">
        <v>-78.2383554714377</v>
      </c>
      <c r="CD10" s="6">
        <f t="shared" si="19"/>
        <v>0.28801843317973042</v>
      </c>
      <c r="CE10" s="6">
        <f t="shared" si="20"/>
        <v>-1.4182692307692299</v>
      </c>
      <c r="CF10" s="6">
        <f t="shared" si="21"/>
        <v>-1.1808755760367973</v>
      </c>
      <c r="CG10" s="6">
        <f t="shared" si="22"/>
        <v>-2.2321428571428967</v>
      </c>
      <c r="CH10" s="10"/>
      <c r="CJ10" s="6" t="s">
        <v>20</v>
      </c>
      <c r="CK10" s="6">
        <v>0.19266055524349199</v>
      </c>
      <c r="CL10" s="6">
        <v>9.5238095238095202</v>
      </c>
      <c r="CM10" s="6">
        <v>8.3333333333333304</v>
      </c>
      <c r="CN10" s="6">
        <v>96.153846153846104</v>
      </c>
      <c r="CO10" s="6">
        <v>54.761904761904702</v>
      </c>
      <c r="CP10" s="6">
        <v>50.925925925925903</v>
      </c>
      <c r="CQ10" s="6">
        <v>92</v>
      </c>
      <c r="CR10" s="6">
        <v>270.03886743450698</v>
      </c>
      <c r="CS10" s="6">
        <v>-64.154599832921406</v>
      </c>
      <c r="CT10" s="6">
        <f t="shared" si="23"/>
        <v>-0.11474469305795054</v>
      </c>
      <c r="CU10" s="6">
        <f t="shared" si="24"/>
        <v>-7.7881619937690161E-2</v>
      </c>
      <c r="CV10" s="6">
        <f t="shared" si="25"/>
        <v>0.54503729202519935</v>
      </c>
      <c r="CW10" s="15">
        <f t="shared" si="26"/>
        <v>1.3932156455521039</v>
      </c>
      <c r="CX10" s="6">
        <v>0.19069766998290999</v>
      </c>
      <c r="CY10" s="6">
        <v>5.7692307692307603</v>
      </c>
      <c r="CZ10" s="6">
        <v>9.6385542168674707</v>
      </c>
      <c r="DA10" s="6">
        <v>96.428571428571402</v>
      </c>
      <c r="DB10" s="6">
        <v>50</v>
      </c>
      <c r="DC10" s="6">
        <v>60.975609756097498</v>
      </c>
      <c r="DD10" s="6">
        <v>89.285714285714207</v>
      </c>
      <c r="DE10" s="6">
        <v>-82.497577649559105</v>
      </c>
      <c r="DF10" s="6">
        <v>-78.2383554714377</v>
      </c>
      <c r="DG10" s="6">
        <f t="shared" si="27"/>
        <v>-0.77282530553558981</v>
      </c>
      <c r="DH10" s="6">
        <f t="shared" si="28"/>
        <v>0.11474469305795054</v>
      </c>
      <c r="DI10" s="6">
        <f t="shared" si="29"/>
        <v>1.401869158878597</v>
      </c>
      <c r="DJ10" s="6">
        <f t="shared" si="30"/>
        <v>1.9394651777842995</v>
      </c>
      <c r="DK10" s="10"/>
      <c r="DM10" s="6" t="s">
        <v>20</v>
      </c>
      <c r="DN10" s="6">
        <v>0.16055046021938299</v>
      </c>
      <c r="DO10" s="6">
        <v>8.9887640449438209</v>
      </c>
      <c r="DP10" s="6">
        <v>8.1081081081080999</v>
      </c>
      <c r="DQ10" s="6">
        <v>100</v>
      </c>
      <c r="DR10" s="6">
        <v>52.808988764044898</v>
      </c>
      <c r="DS10" s="6">
        <v>48.181818181818102</v>
      </c>
      <c r="DT10" s="6">
        <v>83.3333333333333</v>
      </c>
      <c r="DU10" s="6">
        <v>-59.0626182354466</v>
      </c>
      <c r="DV10" s="6">
        <v>-64.154599832921406</v>
      </c>
      <c r="DW10" s="6">
        <f t="shared" si="31"/>
        <v>0.41733547351525146</v>
      </c>
      <c r="DX10" s="6">
        <f t="shared" si="32"/>
        <v>0.66129959746981015</v>
      </c>
      <c r="DY10" s="6">
        <f t="shared" si="33"/>
        <v>-1.0371650821088991</v>
      </c>
      <c r="DZ10" s="15">
        <f t="shared" si="34"/>
        <v>2.4371373307543038</v>
      </c>
      <c r="EA10" s="6">
        <v>0.14418604969978299</v>
      </c>
      <c r="EB10" s="6">
        <v>5.4545454545454497</v>
      </c>
      <c r="EC10" s="6">
        <v>8.2352941176470509</v>
      </c>
      <c r="ED10" s="6">
        <v>90</v>
      </c>
      <c r="EE10" s="6">
        <v>49.090909090909001</v>
      </c>
      <c r="EF10" s="6">
        <v>57.142857142857103</v>
      </c>
      <c r="EG10" s="6">
        <v>85</v>
      </c>
      <c r="EH10" s="6">
        <v>-91.990362989781502</v>
      </c>
      <c r="EI10" s="6">
        <v>-78.2383554714377</v>
      </c>
      <c r="EJ10" s="6">
        <f t="shared" si="35"/>
        <v>0.11103400416377962</v>
      </c>
      <c r="EK10" s="6">
        <f t="shared" si="36"/>
        <v>1.6116035455270961E-2</v>
      </c>
      <c r="EL10" s="6">
        <f t="shared" si="37"/>
        <v>3.2893823733517991</v>
      </c>
      <c r="EM10" s="6">
        <f t="shared" si="38"/>
        <v>0.19841269841270304</v>
      </c>
      <c r="EN10" s="10"/>
      <c r="EP10" s="6" t="s">
        <v>20</v>
      </c>
      <c r="EQ10" s="6">
        <v>0.16972477734088801</v>
      </c>
      <c r="ER10" s="6">
        <v>9.5238095238095202</v>
      </c>
      <c r="ES10" s="6">
        <v>7.9646017699114999</v>
      </c>
      <c r="ET10" s="6">
        <v>95.238095238095198</v>
      </c>
      <c r="EU10" s="6">
        <v>52.380952380952301</v>
      </c>
      <c r="EV10" s="6">
        <v>46.017699115044202</v>
      </c>
      <c r="EW10" s="6">
        <v>95</v>
      </c>
      <c r="EX10" s="6">
        <v>165.242798972956</v>
      </c>
      <c r="EY10" s="6">
        <v>-64.154599832921406</v>
      </c>
      <c r="EZ10" s="6">
        <f t="shared" si="39"/>
        <v>-1.0025062656640795</v>
      </c>
      <c r="FA10" s="6">
        <f t="shared" si="40"/>
        <v>0</v>
      </c>
      <c r="FB10" s="6">
        <f t="shared" si="41"/>
        <v>-1.5664160401003002</v>
      </c>
      <c r="FC10" s="15">
        <f t="shared" si="42"/>
        <v>0</v>
      </c>
      <c r="FD10" s="6">
        <v>0.20465116202831199</v>
      </c>
      <c r="FE10" s="6">
        <v>6.6037735849056602</v>
      </c>
      <c r="FF10" s="6">
        <v>10</v>
      </c>
      <c r="FG10" s="6">
        <v>100</v>
      </c>
      <c r="FH10" s="6">
        <v>46.2264150943396</v>
      </c>
      <c r="FI10" s="6">
        <v>56.962025316455602</v>
      </c>
      <c r="FJ10" s="6">
        <v>96.551724137931004</v>
      </c>
      <c r="FK10" s="6">
        <v>-83.430908779751903</v>
      </c>
      <c r="FL10" s="6">
        <v>-78.2383554714377</v>
      </c>
      <c r="FM10" s="6">
        <f t="shared" si="43"/>
        <v>-0.92310813552443971</v>
      </c>
      <c r="FN10" s="6">
        <f t="shared" si="44"/>
        <v>1.4634146341463499</v>
      </c>
      <c r="FO10" s="6">
        <f t="shared" si="45"/>
        <v>-1.0144045445301231E-2</v>
      </c>
      <c r="FP10" s="6">
        <f t="shared" si="46"/>
        <v>1.4064697609001016</v>
      </c>
      <c r="FQ10" s="10"/>
      <c r="FS10" s="6" t="s">
        <v>20</v>
      </c>
      <c r="FT10" s="6">
        <v>0.34403669834136902</v>
      </c>
      <c r="FU10" s="6">
        <v>7.9365079365079296</v>
      </c>
      <c r="FV10" s="6">
        <v>8.1395348837209305</v>
      </c>
      <c r="FW10" s="6">
        <v>91.304347826086897</v>
      </c>
      <c r="FX10" s="6">
        <v>55.5555555555555</v>
      </c>
      <c r="FY10" s="6">
        <v>45.348837209302303</v>
      </c>
      <c r="FZ10" s="6">
        <v>83.823529411764696</v>
      </c>
      <c r="GA10" s="6">
        <v>-22.247784523712301</v>
      </c>
      <c r="GB10" s="6">
        <v>-64.154599832921406</v>
      </c>
      <c r="GC10" s="6">
        <f t="shared" si="47"/>
        <v>-1.5371762740183801</v>
      </c>
      <c r="GD10" s="6">
        <f t="shared" si="48"/>
        <v>-0.46261565391346871</v>
      </c>
      <c r="GE10" s="6">
        <f t="shared" si="49"/>
        <v>2.3640661938534038</v>
      </c>
      <c r="GF10" s="15">
        <f t="shared" si="50"/>
        <v>1.2628157039260017</v>
      </c>
      <c r="GG10" s="6">
        <v>0.32558140158653198</v>
      </c>
      <c r="GH10" s="6">
        <v>7.1428571428571397</v>
      </c>
      <c r="GI10" s="6">
        <v>9.8591549295774605</v>
      </c>
      <c r="GJ10" s="6">
        <v>95</v>
      </c>
      <c r="GK10" s="6">
        <v>48.809523809523803</v>
      </c>
      <c r="GL10" s="6">
        <v>58.571428571428498</v>
      </c>
      <c r="GM10" s="6">
        <v>86.6666666666666</v>
      </c>
      <c r="GN10" s="6">
        <v>-69.783055259022106</v>
      </c>
      <c r="GO10" s="6">
        <v>-78.2383554714377</v>
      </c>
      <c r="GP10" s="6">
        <f t="shared" si="51"/>
        <v>0.89285714285713969</v>
      </c>
      <c r="GQ10" s="6">
        <f t="shared" si="52"/>
        <v>1.7510468214693606</v>
      </c>
      <c r="GR10" s="6">
        <f t="shared" si="53"/>
        <v>3.2738095238096037</v>
      </c>
      <c r="GS10" s="6">
        <f t="shared" si="54"/>
        <v>-1.7025440313111986</v>
      </c>
      <c r="GT10" s="10"/>
    </row>
    <row r="11" spans="1:202" x14ac:dyDescent="0.3">
      <c r="A11" s="6" t="s">
        <v>21</v>
      </c>
      <c r="B11" s="6">
        <v>0.266055047512054</v>
      </c>
      <c r="C11" s="6">
        <v>6.6037735849056602</v>
      </c>
      <c r="D11" s="6">
        <v>8.3333333333333304</v>
      </c>
      <c r="E11" s="6">
        <v>88.461538461538396</v>
      </c>
      <c r="F11" s="6">
        <v>52.830188679245197</v>
      </c>
      <c r="G11" s="6">
        <v>46.6666666666666</v>
      </c>
      <c r="H11" s="6">
        <v>72.549019607843107</v>
      </c>
      <c r="I11" s="6">
        <v>-83.183713314511493</v>
      </c>
      <c r="J11" s="6">
        <v>-64.154599832921406</v>
      </c>
      <c r="K11" s="6">
        <f t="shared" si="0"/>
        <v>-0.25897151313354971</v>
      </c>
      <c r="L11" s="6">
        <f t="shared" si="1"/>
        <v>-1.4705882352941195</v>
      </c>
      <c r="M11" s="6">
        <f t="shared" si="2"/>
        <v>-3.0521642619312033</v>
      </c>
      <c r="N11" s="6">
        <f t="shared" si="2"/>
        <v>3.5294117647058982</v>
      </c>
      <c r="O11" s="6">
        <v>0.26511627435684199</v>
      </c>
      <c r="P11" s="6">
        <v>5.1282051282051198</v>
      </c>
      <c r="Q11" s="6">
        <v>10.204081632653001</v>
      </c>
      <c r="R11" s="6">
        <v>93.877551020408106</v>
      </c>
      <c r="S11" s="6">
        <v>43.589743589743499</v>
      </c>
      <c r="T11" s="6">
        <v>60.4166666666666</v>
      </c>
      <c r="U11" s="6">
        <v>85.714285714285694</v>
      </c>
      <c r="V11" s="6">
        <v>-86.944311854316396</v>
      </c>
      <c r="W11" s="6">
        <v>-78.2383554714377</v>
      </c>
      <c r="X11" s="6">
        <f t="shared" si="3"/>
        <v>0.16952744225470973</v>
      </c>
      <c r="Y11" s="6">
        <f t="shared" si="4"/>
        <v>1.1131725417439107</v>
      </c>
      <c r="Z11" s="6">
        <f t="shared" si="5"/>
        <v>-0.21190930281839826</v>
      </c>
      <c r="AA11" s="6">
        <f t="shared" si="6"/>
        <v>2.2771317829457018</v>
      </c>
      <c r="AB11" s="10"/>
      <c r="AD11" s="6" t="s">
        <v>21</v>
      </c>
      <c r="AE11" s="6">
        <v>0.28440368175506497</v>
      </c>
      <c r="AF11" s="6">
        <v>9.1954022988505706</v>
      </c>
      <c r="AG11" s="6">
        <v>7.5949367088607502</v>
      </c>
      <c r="AH11" s="6">
        <v>92.307692307692307</v>
      </c>
      <c r="AI11" s="6">
        <v>56.976744186046503</v>
      </c>
      <c r="AJ11" s="6">
        <v>46.835443037974599</v>
      </c>
      <c r="AK11" s="6">
        <v>78.846153846153797</v>
      </c>
      <c r="AL11" s="6">
        <v>-81.509925764815307</v>
      </c>
      <c r="AM11" s="6">
        <v>-64.154599832921406</v>
      </c>
      <c r="AN11" s="6">
        <f t="shared" si="7"/>
        <v>0.68476400097823031</v>
      </c>
      <c r="AO11" s="6">
        <f t="shared" si="8"/>
        <v>-0.64035740878630065</v>
      </c>
      <c r="AP11" s="6">
        <f t="shared" si="9"/>
        <v>3.2133033258315038</v>
      </c>
      <c r="AQ11" s="6">
        <f t="shared" si="10"/>
        <v>-1.399851079672402</v>
      </c>
      <c r="AR11" s="6">
        <v>0.26976743340492199</v>
      </c>
      <c r="AS11" s="6">
        <v>6.9306930693069297</v>
      </c>
      <c r="AT11" s="6">
        <v>6.25</v>
      </c>
      <c r="AU11" s="6">
        <v>94</v>
      </c>
      <c r="AV11" s="6">
        <v>49.504950495049499</v>
      </c>
      <c r="AW11" s="6">
        <v>55.5555555555555</v>
      </c>
      <c r="AX11" s="6">
        <v>88</v>
      </c>
      <c r="AY11" s="6">
        <v>-87.798019615224405</v>
      </c>
      <c r="AZ11" s="6">
        <v>-78.2383554714377</v>
      </c>
      <c r="BA11" s="6">
        <f t="shared" si="11"/>
        <v>0.38863699454057965</v>
      </c>
      <c r="BB11" s="6">
        <f t="shared" si="12"/>
        <v>0.36764705882352988</v>
      </c>
      <c r="BC11" s="6">
        <f t="shared" si="13"/>
        <v>1.8413990931803994</v>
      </c>
      <c r="BD11" s="6">
        <f t="shared" si="14"/>
        <v>-2.653399668325001</v>
      </c>
      <c r="BE11" s="10"/>
      <c r="BG11" s="6" t="s">
        <v>21</v>
      </c>
      <c r="BH11" s="6">
        <v>0.233944952487945</v>
      </c>
      <c r="BI11" s="6">
        <v>8.1632653061224492</v>
      </c>
      <c r="BJ11" s="6">
        <v>7.5949367088607502</v>
      </c>
      <c r="BK11" s="6">
        <v>90.243902439024396</v>
      </c>
      <c r="BL11" s="6">
        <v>53.6082474226804</v>
      </c>
      <c r="BM11" s="6">
        <v>45.569620253164501</v>
      </c>
      <c r="BN11" s="6">
        <v>78.048780487804805</v>
      </c>
      <c r="BO11" s="6">
        <v>-76.556879836909701</v>
      </c>
      <c r="BP11" s="6">
        <v>-64.154599832921406</v>
      </c>
      <c r="BQ11" s="6">
        <f t="shared" si="15"/>
        <v>-0.24794964714857137</v>
      </c>
      <c r="BR11" s="6">
        <f t="shared" si="16"/>
        <v>0.27786353812905062</v>
      </c>
      <c r="BS11" s="6">
        <f t="shared" si="17"/>
        <v>1.7214549698502992</v>
      </c>
      <c r="BT11" s="15">
        <f t="shared" si="18"/>
        <v>2.886693423896304</v>
      </c>
      <c r="BU11" s="6">
        <v>0.19534884393215099</v>
      </c>
      <c r="BV11" s="6">
        <v>5.1282051282051198</v>
      </c>
      <c r="BW11" s="6">
        <v>7.9365079365079296</v>
      </c>
      <c r="BX11" s="6">
        <v>88.571428571428498</v>
      </c>
      <c r="BY11" s="6">
        <v>43.589743589743499</v>
      </c>
      <c r="BZ11" s="6">
        <v>54.838709677419303</v>
      </c>
      <c r="CA11" s="6">
        <v>85.714285714285694</v>
      </c>
      <c r="CB11" s="6">
        <v>-64.633763976998793</v>
      </c>
      <c r="CC11" s="6">
        <v>-78.2383554714377</v>
      </c>
      <c r="CD11" s="6">
        <f t="shared" si="19"/>
        <v>-0.51695616211746032</v>
      </c>
      <c r="CE11" s="6">
        <f t="shared" si="20"/>
        <v>0.12400793650792963</v>
      </c>
      <c r="CF11" s="6">
        <f t="shared" si="21"/>
        <v>-0.76509511993390333</v>
      </c>
      <c r="CG11" s="6">
        <f t="shared" si="22"/>
        <v>-2.3041474654378007</v>
      </c>
      <c r="CH11" s="10"/>
      <c r="CJ11" s="6" t="s">
        <v>21</v>
      </c>
      <c r="CK11" s="6">
        <v>0.21100917458534199</v>
      </c>
      <c r="CL11" s="6">
        <v>9.0909090909090899</v>
      </c>
      <c r="CM11" s="6">
        <v>8.9108910891089099</v>
      </c>
      <c r="CN11" s="6">
        <v>100</v>
      </c>
      <c r="CO11" s="6">
        <v>52.272727272727202</v>
      </c>
      <c r="CP11" s="6">
        <v>51</v>
      </c>
      <c r="CQ11" s="6">
        <v>89.655172413793096</v>
      </c>
      <c r="CR11" s="6">
        <v>234.80484520971299</v>
      </c>
      <c r="CS11" s="6">
        <v>-64.154599832921406</v>
      </c>
      <c r="CT11" s="6">
        <f t="shared" si="23"/>
        <v>-0.43290043290043023</v>
      </c>
      <c r="CU11" s="6">
        <f t="shared" si="24"/>
        <v>0.57755775577557955</v>
      </c>
      <c r="CV11" s="6">
        <f t="shared" si="25"/>
        <v>-2.4891774891775</v>
      </c>
      <c r="CW11" s="15">
        <f t="shared" si="26"/>
        <v>7.4074074074097496E-2</v>
      </c>
      <c r="CX11" s="6">
        <v>0.19069766998290999</v>
      </c>
      <c r="CY11" s="6">
        <v>5.6603773584905603</v>
      </c>
      <c r="CZ11" s="6">
        <v>9.8765432098765409</v>
      </c>
      <c r="DA11" s="6">
        <v>96.428571428571402</v>
      </c>
      <c r="DB11" s="6">
        <v>47.169811320754697</v>
      </c>
      <c r="DC11" s="6">
        <v>62.5</v>
      </c>
      <c r="DD11" s="6">
        <v>89.285714285714207</v>
      </c>
      <c r="DE11" s="6">
        <v>-84.527658083199299</v>
      </c>
      <c r="DF11" s="6">
        <v>-78.2383554714377</v>
      </c>
      <c r="DG11" s="6">
        <f t="shared" si="27"/>
        <v>-0.10885341074019994</v>
      </c>
      <c r="DH11" s="6">
        <f t="shared" si="28"/>
        <v>0.23798899300907017</v>
      </c>
      <c r="DI11" s="6">
        <f t="shared" si="29"/>
        <v>-2.8301886792453033</v>
      </c>
      <c r="DJ11" s="6">
        <f t="shared" si="30"/>
        <v>1.5243902439025021</v>
      </c>
      <c r="DK11" s="10"/>
      <c r="DM11" s="6" t="s">
        <v>21</v>
      </c>
      <c r="DN11" s="6">
        <v>0.23853211104869801</v>
      </c>
      <c r="DO11" s="6">
        <v>8.2474226804123703</v>
      </c>
      <c r="DP11" s="6">
        <v>8.6419753086419693</v>
      </c>
      <c r="DQ11" s="6">
        <v>92.5</v>
      </c>
      <c r="DR11" s="6">
        <v>52.5773195876288</v>
      </c>
      <c r="DS11" s="6">
        <v>44.4444444444444</v>
      </c>
      <c r="DT11" s="6">
        <v>76.923076923076906</v>
      </c>
      <c r="DU11" s="6">
        <v>-82.489373310165604</v>
      </c>
      <c r="DV11" s="6">
        <v>-64.154599832921406</v>
      </c>
      <c r="DW11" s="6">
        <f t="shared" si="31"/>
        <v>-0.74134136453145061</v>
      </c>
      <c r="DX11" s="6">
        <f t="shared" si="32"/>
        <v>0.53386720053386938</v>
      </c>
      <c r="DY11" s="6">
        <f t="shared" si="33"/>
        <v>-0.23166917641609786</v>
      </c>
      <c r="DZ11" s="15">
        <f t="shared" si="34"/>
        <v>-3.7373737373737015</v>
      </c>
      <c r="EA11" s="6">
        <v>0.14883720874786299</v>
      </c>
      <c r="EB11" s="6">
        <v>5.6</v>
      </c>
      <c r="EC11" s="6">
        <v>8.5714285714285694</v>
      </c>
      <c r="ED11" s="6">
        <v>95</v>
      </c>
      <c r="EE11" s="6">
        <v>46.4</v>
      </c>
      <c r="EF11" s="6">
        <v>59.420289855072397</v>
      </c>
      <c r="EG11" s="6">
        <v>85</v>
      </c>
      <c r="EH11" s="6">
        <v>-85.989431655687497</v>
      </c>
      <c r="EI11" s="6">
        <v>-78.2383554714377</v>
      </c>
      <c r="EJ11" s="6">
        <f t="shared" si="35"/>
        <v>0.14545454545454994</v>
      </c>
      <c r="EK11" s="6">
        <f t="shared" si="36"/>
        <v>0.33613445378151852</v>
      </c>
      <c r="EL11" s="6">
        <f t="shared" si="37"/>
        <v>-2.6909090909090025</v>
      </c>
      <c r="EM11" s="6">
        <f t="shared" si="38"/>
        <v>2.277432712215294</v>
      </c>
      <c r="EN11" s="10"/>
      <c r="EP11" s="6" t="s">
        <v>21</v>
      </c>
      <c r="EQ11" s="6">
        <v>0.215596333146095</v>
      </c>
      <c r="ER11" s="6">
        <v>10.5263157894736</v>
      </c>
      <c r="ES11" s="6">
        <v>8.1081081081080999</v>
      </c>
      <c r="ET11" s="6">
        <v>96.774193548387103</v>
      </c>
      <c r="EU11" s="6">
        <v>53.947368421052602</v>
      </c>
      <c r="EV11" s="6">
        <v>45.945945945945901</v>
      </c>
      <c r="EW11" s="6">
        <v>86.6666666666666</v>
      </c>
      <c r="EX11" s="6">
        <v>245.02637001219199</v>
      </c>
      <c r="EY11" s="6">
        <v>-64.154599832921406</v>
      </c>
      <c r="EZ11" s="6">
        <f t="shared" si="39"/>
        <v>1.0025062656640795</v>
      </c>
      <c r="FA11" s="6">
        <f t="shared" si="40"/>
        <v>0.14350633819659997</v>
      </c>
      <c r="FB11" s="6">
        <f t="shared" si="41"/>
        <v>1.5664160401003002</v>
      </c>
      <c r="FC11" s="15">
        <f t="shared" si="42"/>
        <v>-7.1753169098300873E-2</v>
      </c>
      <c r="FD11" s="6">
        <v>0.26046511530876099</v>
      </c>
      <c r="FE11" s="6">
        <v>7.3684210526315699</v>
      </c>
      <c r="FF11" s="6">
        <v>9.0909090909090899</v>
      </c>
      <c r="FG11" s="6">
        <v>97.674418604651095</v>
      </c>
      <c r="FH11" s="6">
        <v>47.368421052631497</v>
      </c>
      <c r="FI11" s="6">
        <v>56.578947368420998</v>
      </c>
      <c r="FJ11" s="6">
        <v>95.348837209302303</v>
      </c>
      <c r="FK11" s="6">
        <v>-77.215355865131102</v>
      </c>
      <c r="FL11" s="6">
        <v>-78.2383554714377</v>
      </c>
      <c r="FM11" s="6">
        <f t="shared" si="43"/>
        <v>0.76464746772590964</v>
      </c>
      <c r="FN11" s="6">
        <f t="shared" si="44"/>
        <v>-0.90909090909091006</v>
      </c>
      <c r="FO11" s="6">
        <f t="shared" si="45"/>
        <v>1.1420059582918967</v>
      </c>
      <c r="FP11" s="6">
        <f t="shared" si="46"/>
        <v>-0.38307794803460382</v>
      </c>
      <c r="FQ11" s="10"/>
      <c r="FS11" s="6" t="s">
        <v>21</v>
      </c>
      <c r="FT11" s="6">
        <v>0.31651374697685197</v>
      </c>
      <c r="FU11" s="6">
        <v>10</v>
      </c>
      <c r="FV11" s="6">
        <v>8.6419753086419693</v>
      </c>
      <c r="FW11" s="6">
        <v>94.736842105263094</v>
      </c>
      <c r="FX11" s="6">
        <v>56.962025316455602</v>
      </c>
      <c r="FY11" s="6">
        <v>46.913580246913497</v>
      </c>
      <c r="FZ11" s="6">
        <v>82.456140350877106</v>
      </c>
      <c r="GA11" s="6">
        <v>278.63899759940898</v>
      </c>
      <c r="GB11" s="6">
        <v>-64.154599832921406</v>
      </c>
      <c r="GC11" s="6">
        <f t="shared" si="47"/>
        <v>2.0634920634920704</v>
      </c>
      <c r="GD11" s="6">
        <f t="shared" si="48"/>
        <v>0.5024404249210388</v>
      </c>
      <c r="GE11" s="6">
        <f t="shared" si="49"/>
        <v>1.4064697609001016</v>
      </c>
      <c r="GF11" s="15">
        <f t="shared" si="50"/>
        <v>1.5647430376111942</v>
      </c>
      <c r="GG11" s="6">
        <v>0.28837209939956598</v>
      </c>
      <c r="GH11" s="6">
        <v>6.1855670103092697</v>
      </c>
      <c r="GI11" s="6">
        <v>9.375</v>
      </c>
      <c r="GJ11" s="6">
        <v>92.592592592592595</v>
      </c>
      <c r="GK11" s="6">
        <v>48.453608247422601</v>
      </c>
      <c r="GL11" s="6">
        <v>58.730158730158699</v>
      </c>
      <c r="GM11" s="6">
        <v>85.185185185185105</v>
      </c>
      <c r="GN11" s="6">
        <v>-72.323217213286696</v>
      </c>
      <c r="GO11" s="6">
        <v>-78.2383554714377</v>
      </c>
      <c r="GP11" s="6">
        <f t="shared" si="51"/>
        <v>-0.95729013254786999</v>
      </c>
      <c r="GQ11" s="6">
        <f t="shared" si="52"/>
        <v>-0.48415492957746054</v>
      </c>
      <c r="GR11" s="6">
        <f t="shared" si="53"/>
        <v>-0.35591556210120245</v>
      </c>
      <c r="GS11" s="6">
        <f t="shared" si="54"/>
        <v>0.1587301587302008</v>
      </c>
      <c r="GT11" s="10"/>
    </row>
    <row r="12" spans="1:202" x14ac:dyDescent="0.3">
      <c r="A12" s="6" t="s">
        <v>22</v>
      </c>
      <c r="B12" s="6">
        <v>0.27522936463356001</v>
      </c>
      <c r="C12" s="6">
        <v>5.9405940594059397</v>
      </c>
      <c r="D12" s="6">
        <v>8.1967213114754092</v>
      </c>
      <c r="E12" s="6">
        <v>87.5</v>
      </c>
      <c r="F12" s="6">
        <v>50.495049504950401</v>
      </c>
      <c r="G12" s="6">
        <v>47.540983606557297</v>
      </c>
      <c r="H12" s="6">
        <v>72.727272727272705</v>
      </c>
      <c r="I12" s="6">
        <v>-69.089211397261195</v>
      </c>
      <c r="J12" s="6">
        <v>-64.154599832921406</v>
      </c>
      <c r="K12" s="6">
        <f t="shared" si="0"/>
        <v>-0.66317952549972059</v>
      </c>
      <c r="L12" s="6">
        <f t="shared" si="1"/>
        <v>-0.13661202185792121</v>
      </c>
      <c r="M12" s="6">
        <f t="shared" si="2"/>
        <v>-2.3351391742947953</v>
      </c>
      <c r="N12" s="6">
        <f t="shared" si="2"/>
        <v>0.87431693989069714</v>
      </c>
      <c r="O12" s="6">
        <v>0.24651162326335899</v>
      </c>
      <c r="P12" s="6">
        <v>5.2173913043478199</v>
      </c>
      <c r="Q12" s="6">
        <v>10.5263157894736</v>
      </c>
      <c r="R12" s="6">
        <v>95.348837209302303</v>
      </c>
      <c r="S12" s="6">
        <v>43.478260869565197</v>
      </c>
      <c r="T12" s="6">
        <v>62.5</v>
      </c>
      <c r="U12" s="6">
        <v>86.046511627906895</v>
      </c>
      <c r="V12" s="6">
        <v>-89.130965665780096</v>
      </c>
      <c r="W12" s="6">
        <v>-78.2383554714377</v>
      </c>
      <c r="X12" s="6">
        <f t="shared" si="3"/>
        <v>8.9186176142700191E-2</v>
      </c>
      <c r="Y12" s="6">
        <f t="shared" si="4"/>
        <v>0.32223415682059908</v>
      </c>
      <c r="Z12" s="6">
        <f t="shared" si="5"/>
        <v>-0.11148272017830152</v>
      </c>
      <c r="AA12" s="6">
        <f t="shared" si="6"/>
        <v>2.0833333333333997</v>
      </c>
      <c r="AB12" s="10"/>
      <c r="AD12" s="6" t="s">
        <v>22</v>
      </c>
      <c r="AE12" s="6">
        <v>0.233944952487945</v>
      </c>
      <c r="AF12" s="6">
        <v>8.6021505376343992</v>
      </c>
      <c r="AG12" s="6">
        <v>9.0909090909090899</v>
      </c>
      <c r="AH12" s="6">
        <v>94.594594594594597</v>
      </c>
      <c r="AI12" s="6">
        <v>53.260869565217298</v>
      </c>
      <c r="AJ12" s="6">
        <v>48.863636363636303</v>
      </c>
      <c r="AK12" s="6">
        <v>81.081081081080995</v>
      </c>
      <c r="AL12" s="6">
        <v>-73.702156280145303</v>
      </c>
      <c r="AM12" s="6">
        <v>-64.154599832921406</v>
      </c>
      <c r="AN12" s="6">
        <f xml:space="preserve"> AF12 -AF11</f>
        <v>-0.5932517612161714</v>
      </c>
      <c r="AO12" s="6">
        <f t="shared" si="8"/>
        <v>1.4959723820483397</v>
      </c>
      <c r="AP12" s="6">
        <f t="shared" si="9"/>
        <v>-3.7158746208292044</v>
      </c>
      <c r="AQ12" s="6">
        <f t="shared" si="10"/>
        <v>2.0281933256617037</v>
      </c>
      <c r="AR12" s="6">
        <v>0.23255814611911699</v>
      </c>
      <c r="AS12" s="6">
        <v>6.6037735849056602</v>
      </c>
      <c r="AT12" s="6">
        <v>5.8823529411764701</v>
      </c>
      <c r="AU12" s="6">
        <v>95.121951219512198</v>
      </c>
      <c r="AV12" s="6">
        <v>45.283018867924497</v>
      </c>
      <c r="AW12" s="6">
        <v>53.731343283582</v>
      </c>
      <c r="AX12" s="6">
        <v>87.804878048780495</v>
      </c>
      <c r="AY12" s="6">
        <v>-92.916895430766203</v>
      </c>
      <c r="AZ12" s="6">
        <v>-78.2383554714377</v>
      </c>
      <c r="BA12" s="6">
        <f t="shared" si="11"/>
        <v>-0.3269194844012695</v>
      </c>
      <c r="BB12" s="6">
        <f t="shared" si="12"/>
        <v>-0.36764705882352988</v>
      </c>
      <c r="BC12" s="6">
        <f t="shared" si="13"/>
        <v>-4.2219316271250023</v>
      </c>
      <c r="BD12" s="6">
        <f t="shared" si="14"/>
        <v>-1.8242122719735008</v>
      </c>
      <c r="BE12" s="10"/>
      <c r="BG12" s="6" t="s">
        <v>22</v>
      </c>
      <c r="BH12" s="6">
        <v>0.247706428170204</v>
      </c>
      <c r="BI12" s="6">
        <v>7.5268817204301</v>
      </c>
      <c r="BJ12" s="6">
        <v>7.5949367088607502</v>
      </c>
      <c r="BK12" s="6">
        <v>89.130434782608702</v>
      </c>
      <c r="BL12" s="6">
        <v>54.347826086956502</v>
      </c>
      <c r="BM12" s="6">
        <v>44.303797468354396</v>
      </c>
      <c r="BN12" s="6">
        <v>78.260869565217305</v>
      </c>
      <c r="BO12" s="6">
        <v>318.72849716972303</v>
      </c>
      <c r="BP12" s="6">
        <v>-64.154599832921406</v>
      </c>
      <c r="BQ12" s="6">
        <f xml:space="preserve"> BI12 -BI11</f>
        <v>-0.63638358569234921</v>
      </c>
      <c r="BR12" s="6">
        <f t="shared" si="16"/>
        <v>0</v>
      </c>
      <c r="BS12" s="6">
        <f t="shared" si="17"/>
        <v>0.73957866427610242</v>
      </c>
      <c r="BT12" s="15">
        <f t="shared" si="18"/>
        <v>-1.2658227848101049</v>
      </c>
      <c r="BU12" s="6">
        <v>0.22790697216987599</v>
      </c>
      <c r="BV12" s="6">
        <v>4.6728971962616797</v>
      </c>
      <c r="BW12" s="6">
        <v>7.8125</v>
      </c>
      <c r="BX12" s="6">
        <v>88.636363636363598</v>
      </c>
      <c r="BY12" s="6">
        <v>44.859813084112098</v>
      </c>
      <c r="BZ12" s="6">
        <v>53.968253968253897</v>
      </c>
      <c r="CA12" s="6">
        <v>84.090909090909093</v>
      </c>
      <c r="CB12" s="6">
        <v>-56.1181393960062</v>
      </c>
      <c r="CC12" s="6">
        <v>-78.2383554714377</v>
      </c>
      <c r="CD12" s="6">
        <f t="shared" si="19"/>
        <v>-0.4553079319434401</v>
      </c>
      <c r="CE12" s="6">
        <f t="shared" si="20"/>
        <v>-0.12400793650792963</v>
      </c>
      <c r="CF12" s="6">
        <f t="shared" si="21"/>
        <v>1.2700694943685988</v>
      </c>
      <c r="CG12" s="6">
        <f t="shared" si="22"/>
        <v>-0.87045570916540527</v>
      </c>
      <c r="CH12" s="10"/>
      <c r="CJ12" s="6" t="s">
        <v>22</v>
      </c>
      <c r="CK12" s="6">
        <v>0.28440368175506497</v>
      </c>
      <c r="CL12" s="6">
        <v>7.6923076923076898</v>
      </c>
      <c r="CM12" s="6">
        <v>11.3924050632911</v>
      </c>
      <c r="CN12" s="6">
        <v>95.8333333333333</v>
      </c>
      <c r="CO12" s="6">
        <v>53.846153846153797</v>
      </c>
      <c r="CP12" s="6">
        <v>53.164556962025301</v>
      </c>
      <c r="CQ12" s="6">
        <v>80.851063829787194</v>
      </c>
      <c r="CR12" s="6">
        <v>272.69463339453699</v>
      </c>
      <c r="CS12" s="6">
        <v>-64.154599832921406</v>
      </c>
      <c r="CT12" s="6">
        <f xml:space="preserve"> CL12 -CL11</f>
        <v>-1.3986013986014001</v>
      </c>
      <c r="CU12" s="6">
        <f t="shared" si="24"/>
        <v>2.4815139741821906</v>
      </c>
      <c r="CV12" s="6">
        <f t="shared" si="25"/>
        <v>1.5734265734265946</v>
      </c>
      <c r="CW12" s="15">
        <f t="shared" si="26"/>
        <v>2.1645569620253013</v>
      </c>
      <c r="CX12" s="6">
        <v>0.25116279721259999</v>
      </c>
      <c r="CY12" s="6">
        <v>4.8543689320388301</v>
      </c>
      <c r="CZ12" s="6">
        <v>9.2307692307692299</v>
      </c>
      <c r="DA12" s="6">
        <v>91.489361702127596</v>
      </c>
      <c r="DB12" s="6">
        <v>45.631067961165002</v>
      </c>
      <c r="DC12" s="6">
        <v>59.375</v>
      </c>
      <c r="DD12" s="6">
        <v>85.106382978723403</v>
      </c>
      <c r="DE12" s="6">
        <v>-60.6415036502747</v>
      </c>
      <c r="DF12" s="6">
        <v>-78.2383554714377</v>
      </c>
      <c r="DG12" s="6">
        <f t="shared" si="27"/>
        <v>-0.80600842645173021</v>
      </c>
      <c r="DH12" s="6">
        <f t="shared" si="28"/>
        <v>-0.64577397910731094</v>
      </c>
      <c r="DI12" s="6">
        <f t="shared" si="29"/>
        <v>-1.5387433595896951</v>
      </c>
      <c r="DJ12" s="6">
        <f t="shared" si="30"/>
        <v>-3.125</v>
      </c>
      <c r="DK12" s="10"/>
      <c r="DM12" s="6" t="s">
        <v>22</v>
      </c>
      <c r="DN12" s="6">
        <v>0.27064219117164601</v>
      </c>
      <c r="DO12" s="6">
        <v>9.0909090909090899</v>
      </c>
      <c r="DP12" s="6">
        <v>8.3333333333333304</v>
      </c>
      <c r="DQ12" s="6">
        <v>95.652173913043399</v>
      </c>
      <c r="DR12" s="6">
        <v>52.272727272727202</v>
      </c>
      <c r="DS12" s="6">
        <v>48.192771084337302</v>
      </c>
      <c r="DT12" s="6">
        <v>78.260869565217305</v>
      </c>
      <c r="DU12" s="6">
        <v>-56.086889621903303</v>
      </c>
      <c r="DV12" s="6">
        <v>-64.154599832921406</v>
      </c>
      <c r="DW12" s="6">
        <f xml:space="preserve"> DO12 -DO11</f>
        <v>0.84348641049671969</v>
      </c>
      <c r="DX12" s="6">
        <f t="shared" si="32"/>
        <v>-0.30864197530863891</v>
      </c>
      <c r="DY12" s="6">
        <f t="shared" si="33"/>
        <v>-0.30459231490159766</v>
      </c>
      <c r="DZ12" s="15">
        <f t="shared" si="34"/>
        <v>3.7483266398929018</v>
      </c>
      <c r="EA12" s="6">
        <v>0.18604651093482899</v>
      </c>
      <c r="EB12" s="6">
        <v>6.0869565217391299</v>
      </c>
      <c r="EC12" s="6">
        <v>8.3333333333333304</v>
      </c>
      <c r="ED12" s="6">
        <v>96.428571428571402</v>
      </c>
      <c r="EE12" s="6">
        <v>48.695652173912997</v>
      </c>
      <c r="EF12" s="6">
        <v>60.563380281690101</v>
      </c>
      <c r="EG12" s="6">
        <v>82.142857142857096</v>
      </c>
      <c r="EH12" s="6">
        <v>-81.4739004364545</v>
      </c>
      <c r="EI12" s="6">
        <v>-78.2383554714377</v>
      </c>
      <c r="EJ12" s="6">
        <f t="shared" si="35"/>
        <v>0.48695652173913029</v>
      </c>
      <c r="EK12" s="6">
        <f t="shared" si="36"/>
        <v>-0.23809523809523903</v>
      </c>
      <c r="EL12" s="6">
        <f t="shared" si="37"/>
        <v>2.2956521739129983</v>
      </c>
      <c r="EM12" s="6">
        <f t="shared" si="38"/>
        <v>1.1430904266177038</v>
      </c>
      <c r="EN12" s="10"/>
      <c r="EP12" s="6" t="s">
        <v>22</v>
      </c>
      <c r="EQ12" s="6">
        <v>0.28440368175506497</v>
      </c>
      <c r="ER12" s="6">
        <v>10.958904109589</v>
      </c>
      <c r="ES12" s="6">
        <v>8.2474226804123703</v>
      </c>
      <c r="ET12" s="6">
        <v>95.8333333333333</v>
      </c>
      <c r="EU12" s="6">
        <v>54.794520547945197</v>
      </c>
      <c r="EV12" s="6">
        <v>44.329896907216401</v>
      </c>
      <c r="EW12" s="6">
        <v>85.106382978723403</v>
      </c>
      <c r="EX12" s="6">
        <v>-60.703247121459</v>
      </c>
      <c r="EY12" s="6">
        <v>-64.154599832921406</v>
      </c>
      <c r="EZ12" s="6">
        <f xml:space="preserve"> ER12 -ER11</f>
        <v>0.43258832011539994</v>
      </c>
      <c r="FA12" s="6">
        <f t="shared" si="40"/>
        <v>0.13931457230427036</v>
      </c>
      <c r="FB12" s="6">
        <f t="shared" si="41"/>
        <v>0.84715212689259545</v>
      </c>
      <c r="FC12" s="15">
        <f t="shared" si="42"/>
        <v>-1.6160490387294999</v>
      </c>
      <c r="FD12" s="6">
        <v>0.30697673559188798</v>
      </c>
      <c r="FE12" s="6">
        <v>5.7471264367816</v>
      </c>
      <c r="FF12" s="6">
        <v>7.3529411764705799</v>
      </c>
      <c r="FG12" s="6">
        <v>93.3333333333333</v>
      </c>
      <c r="FH12" s="6">
        <v>43.678160919540197</v>
      </c>
      <c r="FI12" s="6">
        <v>56.716417910447703</v>
      </c>
      <c r="FJ12" s="6">
        <v>88.3333333333333</v>
      </c>
      <c r="FK12" s="6">
        <v>-81.987684111040593</v>
      </c>
      <c r="FL12" s="6">
        <v>-78.2383554714377</v>
      </c>
      <c r="FM12" s="6">
        <f t="shared" si="43"/>
        <v>-1.6212946158499699</v>
      </c>
      <c r="FN12" s="6">
        <f t="shared" si="44"/>
        <v>-1.7379679144385101</v>
      </c>
      <c r="FO12" s="6">
        <f t="shared" si="45"/>
        <v>-3.6902601330913001</v>
      </c>
      <c r="FP12" s="6">
        <f t="shared" si="46"/>
        <v>0.13747054202670483</v>
      </c>
      <c r="FQ12" s="10"/>
      <c r="FS12" s="6" t="s">
        <v>22</v>
      </c>
      <c r="FT12" s="6">
        <v>0.31192660331726002</v>
      </c>
      <c r="FU12" s="6">
        <v>9.4117647058823497</v>
      </c>
      <c r="FV12" s="6">
        <v>9.0909090909090899</v>
      </c>
      <c r="FW12" s="6">
        <v>94.642857142857096</v>
      </c>
      <c r="FX12" s="6">
        <v>54.761904761904702</v>
      </c>
      <c r="FY12" s="6">
        <v>45.454545454545404</v>
      </c>
      <c r="FZ12" s="6">
        <v>83.928571428571402</v>
      </c>
      <c r="GA12" s="6">
        <v>214.76135869197901</v>
      </c>
      <c r="GB12" s="6">
        <v>-64.154599832921406</v>
      </c>
      <c r="GC12" s="6">
        <f xml:space="preserve"> FU12 -FU11</f>
        <v>-0.5882352941176503</v>
      </c>
      <c r="GD12" s="6">
        <f t="shared" si="48"/>
        <v>0.44893378226712066</v>
      </c>
      <c r="GE12" s="6">
        <f t="shared" si="49"/>
        <v>-2.2001205545508995</v>
      </c>
      <c r="GF12" s="15">
        <f t="shared" si="50"/>
        <v>-1.4590347923680937</v>
      </c>
      <c r="GG12" s="6">
        <v>0.29767441749572698</v>
      </c>
      <c r="GH12" s="6">
        <v>6.3829787234042499</v>
      </c>
      <c r="GI12" s="6">
        <v>9.375</v>
      </c>
      <c r="GJ12" s="6">
        <v>91.228070175438603</v>
      </c>
      <c r="GK12" s="6">
        <v>50</v>
      </c>
      <c r="GL12" s="6">
        <v>58.730158730158699</v>
      </c>
      <c r="GM12" s="6">
        <v>84.210526315789394</v>
      </c>
      <c r="GN12" s="6">
        <v>-24.5313415757462</v>
      </c>
      <c r="GO12" s="6">
        <v>-78.2383554714377</v>
      </c>
      <c r="GP12" s="6">
        <f t="shared" si="51"/>
        <v>0.19741171309498018</v>
      </c>
      <c r="GQ12" s="6">
        <f t="shared" si="52"/>
        <v>0</v>
      </c>
      <c r="GR12" s="6">
        <f t="shared" si="53"/>
        <v>1.5463917525773994</v>
      </c>
      <c r="GS12" s="6">
        <f t="shared" si="54"/>
        <v>0</v>
      </c>
      <c r="GT12" s="10"/>
    </row>
    <row r="13" spans="1:202" x14ac:dyDescent="0.3">
      <c r="A13" s="6" t="s">
        <v>23</v>
      </c>
      <c r="B13" s="6">
        <v>0.25688073039054798</v>
      </c>
      <c r="C13" s="6">
        <v>6.3829787234042499</v>
      </c>
      <c r="D13" s="6">
        <v>8.1081081081080999</v>
      </c>
      <c r="E13" s="6">
        <v>88</v>
      </c>
      <c r="F13" s="6">
        <v>53.191489361702097</v>
      </c>
      <c r="G13" s="6">
        <v>45.945945945945901</v>
      </c>
      <c r="H13" s="6">
        <v>71.428571428571402</v>
      </c>
      <c r="I13" s="6">
        <v>-79.671306429064998</v>
      </c>
      <c r="J13" s="6">
        <v>-64.154599832921406</v>
      </c>
      <c r="K13" s="6">
        <f t="shared" si="0"/>
        <v>0.44238466399831022</v>
      </c>
      <c r="L13" s="6">
        <f t="shared" si="1"/>
        <v>-8.8613203367309268E-2</v>
      </c>
      <c r="M13" s="6">
        <f t="shared" si="2"/>
        <v>2.6964398567516952</v>
      </c>
      <c r="N13" s="6">
        <f t="shared" si="2"/>
        <v>-1.5950376606113963</v>
      </c>
      <c r="O13" s="6">
        <v>0.21395349502563399</v>
      </c>
      <c r="P13" s="6">
        <v>5.6074766355140104</v>
      </c>
      <c r="Q13" s="6">
        <v>8.2191780821917799</v>
      </c>
      <c r="R13" s="6">
        <v>97.142857142857096</v>
      </c>
      <c r="S13" s="6">
        <v>40.186915887850397</v>
      </c>
      <c r="T13" s="6">
        <v>58.3333333333333</v>
      </c>
      <c r="U13" s="6">
        <v>88.571428571428498</v>
      </c>
      <c r="V13" s="6">
        <v>-89.759903258302302</v>
      </c>
      <c r="W13" s="6">
        <v>-78.2383554714377</v>
      </c>
      <c r="X13" s="6">
        <f t="shared" si="3"/>
        <v>0.39008533116619049</v>
      </c>
      <c r="Y13" s="6">
        <f t="shared" si="4"/>
        <v>-2.3071377072818198</v>
      </c>
      <c r="Z13" s="6">
        <f t="shared" si="5"/>
        <v>-3.2913449817148006</v>
      </c>
      <c r="AA13" s="6">
        <f t="shared" si="6"/>
        <v>-4.1666666666666998</v>
      </c>
      <c r="AB13" s="10"/>
      <c r="AD13" s="6" t="s">
        <v>23</v>
      </c>
      <c r="AE13" s="6">
        <v>0.29357796907424899</v>
      </c>
      <c r="AF13" s="6">
        <v>10.126582278480999</v>
      </c>
      <c r="AG13" s="6">
        <v>8.0459770114942497</v>
      </c>
      <c r="AH13" s="6">
        <v>94.230769230769198</v>
      </c>
      <c r="AI13" s="6">
        <v>56.410256410256402</v>
      </c>
      <c r="AJ13" s="6">
        <v>47.126436781609101</v>
      </c>
      <c r="AK13" s="6">
        <v>80.769230769230703</v>
      </c>
      <c r="AL13" s="6">
        <v>-82.349433396041505</v>
      </c>
      <c r="AM13" s="6">
        <v>-64.154599832921406</v>
      </c>
      <c r="AN13" s="6">
        <f xml:space="preserve"> AF13 -AF12</f>
        <v>1.5244317408465999</v>
      </c>
      <c r="AO13" s="6">
        <f t="shared" si="8"/>
        <v>-1.0449320794148402</v>
      </c>
      <c r="AP13" s="6">
        <f t="shared" si="9"/>
        <v>3.1493868450391034</v>
      </c>
      <c r="AQ13" s="6">
        <f t="shared" si="10"/>
        <v>-1.7371995820272019</v>
      </c>
      <c r="AR13" s="6">
        <v>0.29767441749572698</v>
      </c>
      <c r="AS13" s="6">
        <v>4.5454545454545396</v>
      </c>
      <c r="AT13" s="6">
        <v>6.1538461538461497</v>
      </c>
      <c r="AU13" s="6">
        <v>90.322580645161295</v>
      </c>
      <c r="AV13" s="6">
        <v>47.727272727272698</v>
      </c>
      <c r="AW13" s="6">
        <v>56.25</v>
      </c>
      <c r="AX13" s="6">
        <v>82.258064516128997</v>
      </c>
      <c r="AY13" s="6">
        <v>-85.532822643379404</v>
      </c>
      <c r="AZ13" s="6">
        <v>-78.2383554714377</v>
      </c>
      <c r="BA13" s="6">
        <f t="shared" si="11"/>
        <v>-2.0583190394511206</v>
      </c>
      <c r="BB13" s="6">
        <f t="shared" si="12"/>
        <v>0.27149321266967963</v>
      </c>
      <c r="BC13" s="6">
        <f t="shared" si="13"/>
        <v>2.4442538593482013</v>
      </c>
      <c r="BD13" s="6">
        <f t="shared" si="14"/>
        <v>2.5186567164180005</v>
      </c>
      <c r="BE13" s="10"/>
      <c r="BG13" s="6" t="s">
        <v>23</v>
      </c>
      <c r="BH13" s="6">
        <v>0.27064219117164601</v>
      </c>
      <c r="BI13" s="6">
        <v>6.8965517241379297</v>
      </c>
      <c r="BJ13" s="6">
        <v>7.6923076923076898</v>
      </c>
      <c r="BK13" s="6">
        <v>88.679245283018801</v>
      </c>
      <c r="BL13" s="6">
        <v>55.172413793103402</v>
      </c>
      <c r="BM13" s="6">
        <v>43.589743589743499</v>
      </c>
      <c r="BN13" s="6">
        <v>78.846153846153797</v>
      </c>
      <c r="BO13" s="6">
        <v>413.51797092160001</v>
      </c>
      <c r="BP13" s="6">
        <v>-64.154599832921406</v>
      </c>
      <c r="BQ13" s="6">
        <f xml:space="preserve"> BI13 -BI12</f>
        <v>-0.63032999629217024</v>
      </c>
      <c r="BR13" s="6">
        <f t="shared" si="16"/>
        <v>9.7370983446939618E-2</v>
      </c>
      <c r="BS13" s="6">
        <f t="shared" si="17"/>
        <v>0.82458770614690025</v>
      </c>
      <c r="BT13" s="15">
        <f t="shared" si="18"/>
        <v>-0.71405387861089764</v>
      </c>
      <c r="BU13" s="6">
        <v>0.23255814611911699</v>
      </c>
      <c r="BV13" s="6">
        <v>4.8543689320388301</v>
      </c>
      <c r="BW13" s="6">
        <v>7.4626865671641696</v>
      </c>
      <c r="BX13" s="6">
        <v>88.8888888888888</v>
      </c>
      <c r="BY13" s="6">
        <v>45.631067961165002</v>
      </c>
      <c r="BZ13" s="6">
        <v>57.5757575757575</v>
      </c>
      <c r="CA13" s="6">
        <v>84.4444444444444</v>
      </c>
      <c r="CB13" s="6">
        <v>-2.7592396343434999</v>
      </c>
      <c r="CC13" s="6">
        <v>-78.2383554714377</v>
      </c>
      <c r="CD13" s="6">
        <f t="shared" si="19"/>
        <v>0.18147173577715048</v>
      </c>
      <c r="CE13" s="6">
        <f t="shared" si="20"/>
        <v>-0.34981343283583044</v>
      </c>
      <c r="CF13" s="6">
        <f t="shared" si="21"/>
        <v>0.77125487705290396</v>
      </c>
      <c r="CG13" s="6">
        <f t="shared" si="22"/>
        <v>3.6075036075036024</v>
      </c>
      <c r="CH13" s="10"/>
      <c r="CJ13" s="6" t="s">
        <v>23</v>
      </c>
      <c r="CK13" s="6">
        <v>0.25229358673095698</v>
      </c>
      <c r="CL13" s="6">
        <v>7.5268817204301</v>
      </c>
      <c r="CM13" s="6">
        <v>10.588235294117601</v>
      </c>
      <c r="CN13" s="6">
        <v>97.5</v>
      </c>
      <c r="CO13" s="6">
        <v>53.763440860214999</v>
      </c>
      <c r="CP13" s="6">
        <v>54.761904761904702</v>
      </c>
      <c r="CQ13" s="6">
        <v>80</v>
      </c>
      <c r="CR13" s="6">
        <v>350.77497907887198</v>
      </c>
      <c r="CS13" s="6">
        <v>-64.154599832921406</v>
      </c>
      <c r="CT13" s="6">
        <f xml:space="preserve"> CL13 -CL12</f>
        <v>-0.16542597187758989</v>
      </c>
      <c r="CU13" s="6">
        <f t="shared" si="24"/>
        <v>-0.80416976917349992</v>
      </c>
      <c r="CV13" s="6">
        <f t="shared" si="25"/>
        <v>-8.2712985938798056E-2</v>
      </c>
      <c r="CW13" s="15">
        <f t="shared" si="26"/>
        <v>1.597347799879401</v>
      </c>
      <c r="CX13" s="6">
        <v>0.22790697216987599</v>
      </c>
      <c r="CY13" s="6">
        <v>4.8543689320388301</v>
      </c>
      <c r="CZ13" s="6">
        <v>8.5714285714285694</v>
      </c>
      <c r="DA13" s="6">
        <v>90.476190476190396</v>
      </c>
      <c r="DB13" s="6">
        <v>45.631067961165002</v>
      </c>
      <c r="DC13" s="6">
        <v>62.318840579710098</v>
      </c>
      <c r="DD13" s="6">
        <v>80.952380952380906</v>
      </c>
      <c r="DE13" s="6">
        <v>-83.096342720383205</v>
      </c>
      <c r="DF13" s="6">
        <v>-78.2383554714377</v>
      </c>
      <c r="DG13" s="6">
        <f t="shared" si="27"/>
        <v>0</v>
      </c>
      <c r="DH13" s="6">
        <f t="shared" si="28"/>
        <v>-0.65934065934066055</v>
      </c>
      <c r="DI13" s="6">
        <f t="shared" si="29"/>
        <v>0</v>
      </c>
      <c r="DJ13" s="6">
        <f t="shared" si="30"/>
        <v>2.9438405797100984</v>
      </c>
      <c r="DK13" s="10"/>
      <c r="DM13" s="6" t="s">
        <v>23</v>
      </c>
      <c r="DN13" s="6">
        <v>0.34403669834136902</v>
      </c>
      <c r="DO13" s="6">
        <v>10.2564102564102</v>
      </c>
      <c r="DP13" s="6">
        <v>8.9743589743589691</v>
      </c>
      <c r="DQ13" s="6">
        <v>96.774193548387103</v>
      </c>
      <c r="DR13" s="6">
        <v>55.128205128205103</v>
      </c>
      <c r="DS13" s="6">
        <v>44.1558441558441</v>
      </c>
      <c r="DT13" s="6">
        <v>83.870967741935402</v>
      </c>
      <c r="DU13" s="6">
        <v>-63.313110442133599</v>
      </c>
      <c r="DV13" s="6">
        <v>-64.154599832921406</v>
      </c>
      <c r="DW13" s="6">
        <f xml:space="preserve"> DO13 -DO12</f>
        <v>1.1655011655011105</v>
      </c>
      <c r="DX13" s="6">
        <f t="shared" si="32"/>
        <v>0.64102564102563875</v>
      </c>
      <c r="DY13" s="6">
        <f t="shared" si="33"/>
        <v>2.8554778554779006</v>
      </c>
      <c r="DZ13" s="15">
        <f t="shared" si="34"/>
        <v>-4.0369269284932017</v>
      </c>
      <c r="EA13" s="6">
        <v>0.27441859245300199</v>
      </c>
      <c r="EB13" s="6">
        <v>7.0707070707070701</v>
      </c>
      <c r="EC13" s="6">
        <v>8.6956521739130395</v>
      </c>
      <c r="ED13" s="6">
        <v>97.872340425531902</v>
      </c>
      <c r="EE13" s="6">
        <v>47.474747474747403</v>
      </c>
      <c r="EF13" s="6">
        <v>61.764705882352899</v>
      </c>
      <c r="EG13" s="6">
        <v>89.361702127659498</v>
      </c>
      <c r="EH13" s="6">
        <v>-55.335870550405801</v>
      </c>
      <c r="EI13" s="6">
        <v>-78.2383554714377</v>
      </c>
      <c r="EJ13" s="6">
        <f t="shared" si="35"/>
        <v>0.98375054896794012</v>
      </c>
      <c r="EK13" s="6">
        <f t="shared" si="36"/>
        <v>0.36231884057970909</v>
      </c>
      <c r="EL13" s="6">
        <f t="shared" si="37"/>
        <v>-1.2209046991655939</v>
      </c>
      <c r="EM13" s="6">
        <f t="shared" si="38"/>
        <v>1.2013256006627984</v>
      </c>
      <c r="EN13" s="10"/>
      <c r="EP13" s="6" t="s">
        <v>23</v>
      </c>
      <c r="EQ13" s="6">
        <v>0.19266055524349199</v>
      </c>
      <c r="ER13" s="6">
        <v>9.6385542168674707</v>
      </c>
      <c r="ES13" s="6">
        <v>8.2568807339449499</v>
      </c>
      <c r="ET13" s="6">
        <v>96.153846153846104</v>
      </c>
      <c r="EU13" s="6">
        <v>54.216867469879503</v>
      </c>
      <c r="EV13" s="6">
        <v>46.788990825688003</v>
      </c>
      <c r="EW13" s="6">
        <v>92</v>
      </c>
      <c r="EX13" s="6">
        <v>279.98100890838299</v>
      </c>
      <c r="EY13" s="6">
        <v>-64.154599832921406</v>
      </c>
      <c r="EZ13" s="6">
        <f xml:space="preserve"> ER13 -ER12</f>
        <v>-1.3203498927215289</v>
      </c>
      <c r="FA13" s="6">
        <f t="shared" si="40"/>
        <v>9.4580535325796689E-3</v>
      </c>
      <c r="FB13" s="6">
        <f t="shared" si="41"/>
        <v>-0.5776530780656941</v>
      </c>
      <c r="FC13" s="15">
        <f t="shared" si="42"/>
        <v>2.4590939184716021</v>
      </c>
      <c r="FD13" s="6">
        <v>0.24651162326335899</v>
      </c>
      <c r="FE13" s="6">
        <v>5.31914893617021</v>
      </c>
      <c r="FF13" s="6">
        <v>8.9743589743589691</v>
      </c>
      <c r="FG13" s="6">
        <v>95.348837209302303</v>
      </c>
      <c r="FH13" s="6">
        <v>43.6170212765957</v>
      </c>
      <c r="FI13" s="6">
        <v>57.142857142857103</v>
      </c>
      <c r="FJ13" s="6">
        <v>90.697674418604606</v>
      </c>
      <c r="FK13" s="6">
        <v>-80.961166185282295</v>
      </c>
      <c r="FL13" s="6">
        <v>-78.2383554714377</v>
      </c>
      <c r="FM13" s="6">
        <f t="shared" si="43"/>
        <v>-0.42797750061138995</v>
      </c>
      <c r="FN13" s="6">
        <f t="shared" si="44"/>
        <v>1.6214177978883892</v>
      </c>
      <c r="FO13" s="6">
        <f t="shared" si="45"/>
        <v>-6.1139642944496586E-2</v>
      </c>
      <c r="FP13" s="6">
        <f t="shared" si="46"/>
        <v>0.4264392324094004</v>
      </c>
      <c r="FQ13" s="10"/>
      <c r="FS13" s="6" t="s">
        <v>23</v>
      </c>
      <c r="FT13" s="6">
        <v>0.27522936463356001</v>
      </c>
      <c r="FU13" s="6">
        <v>9.3023255813953494</v>
      </c>
      <c r="FV13" s="6">
        <v>8.3333333333333304</v>
      </c>
      <c r="FW13" s="6">
        <v>93.75</v>
      </c>
      <c r="FX13" s="6">
        <v>52.941176470588204</v>
      </c>
      <c r="FY13" s="6">
        <v>47.619047619047599</v>
      </c>
      <c r="FZ13" s="6">
        <v>85.4166666666666</v>
      </c>
      <c r="GA13" s="6">
        <v>280.19706234328498</v>
      </c>
      <c r="GB13" s="6">
        <v>-64.154599832921406</v>
      </c>
      <c r="GC13" s="6">
        <f xml:space="preserve"> FU13 -FU12</f>
        <v>-0.10943912448700033</v>
      </c>
      <c r="GD13" s="6">
        <f t="shared" si="48"/>
        <v>-0.75757575757575957</v>
      </c>
      <c r="GE13" s="6">
        <f t="shared" si="49"/>
        <v>-1.8207282913164988</v>
      </c>
      <c r="GF13" s="15">
        <f t="shared" si="50"/>
        <v>2.1645021645021956</v>
      </c>
      <c r="GG13" s="6">
        <v>0.26511627435684199</v>
      </c>
      <c r="GH13" s="6">
        <v>6</v>
      </c>
      <c r="GI13" s="6">
        <v>10.4477611940298</v>
      </c>
      <c r="GJ13" s="6">
        <v>91.6666666666666</v>
      </c>
      <c r="GK13" s="6">
        <v>49</v>
      </c>
      <c r="GL13" s="6">
        <v>59.090909090909001</v>
      </c>
      <c r="GM13" s="6">
        <v>85.4166666666666</v>
      </c>
      <c r="GN13" s="6">
        <v>-79.292370915219095</v>
      </c>
      <c r="GO13" s="6">
        <v>-78.2383554714377</v>
      </c>
      <c r="GP13" s="6">
        <f t="shared" si="51"/>
        <v>-0.38297872340424988</v>
      </c>
      <c r="GQ13" s="6">
        <f t="shared" si="52"/>
        <v>1.0727611940298001</v>
      </c>
      <c r="GR13" s="6">
        <f t="shared" si="53"/>
        <v>-1</v>
      </c>
      <c r="GS13" s="6">
        <f t="shared" si="54"/>
        <v>0.36075036075030198</v>
      </c>
      <c r="GT13" s="10"/>
    </row>
    <row r="14" spans="1:202" x14ac:dyDescent="0.3">
      <c r="A14" s="6" t="s">
        <v>24</v>
      </c>
      <c r="B14" s="6">
        <v>0.27064219117164601</v>
      </c>
      <c r="C14" s="6">
        <v>6.3829787234042499</v>
      </c>
      <c r="D14" s="6">
        <v>8.4507042253521103</v>
      </c>
      <c r="E14" s="6">
        <v>88.679245283018801</v>
      </c>
      <c r="F14" s="6">
        <v>51.063829787233999</v>
      </c>
      <c r="G14" s="6">
        <v>46.478873239436602</v>
      </c>
      <c r="H14" s="6">
        <v>75</v>
      </c>
      <c r="I14" s="6">
        <v>-82.800444821343007</v>
      </c>
      <c r="J14" s="6">
        <v>-64.154599832921406</v>
      </c>
      <c r="K14" s="6">
        <f t="shared" si="0"/>
        <v>0</v>
      </c>
      <c r="L14" s="6">
        <f t="shared" si="1"/>
        <v>0.3425961172440104</v>
      </c>
      <c r="M14" s="6">
        <f t="shared" si="2"/>
        <v>-2.1276595744680975</v>
      </c>
      <c r="N14" s="6">
        <f t="shared" si="2"/>
        <v>0.532927293490701</v>
      </c>
      <c r="O14" s="6">
        <v>0.20000000298023199</v>
      </c>
      <c r="P14" s="6">
        <v>5.5045871559632999</v>
      </c>
      <c r="Q14" s="6">
        <v>8.1081081081080999</v>
      </c>
      <c r="R14" s="6">
        <v>96.875</v>
      </c>
      <c r="S14" s="6">
        <v>42.201834862385297</v>
      </c>
      <c r="T14" s="6">
        <v>58.904109589041099</v>
      </c>
      <c r="U14" s="6">
        <v>87.5</v>
      </c>
      <c r="V14" s="6">
        <v>-88.070756409942902</v>
      </c>
      <c r="W14" s="6">
        <v>-78.2383554714377</v>
      </c>
      <c r="X14" s="6">
        <f t="shared" si="3"/>
        <v>-0.10288947955071048</v>
      </c>
      <c r="Y14" s="6">
        <f t="shared" si="4"/>
        <v>-0.11106997408368002</v>
      </c>
      <c r="Z14" s="6">
        <f t="shared" si="5"/>
        <v>2.0149189745349005</v>
      </c>
      <c r="AA14" s="6">
        <f t="shared" si="6"/>
        <v>0.57077625570779844</v>
      </c>
      <c r="AB14" s="10"/>
      <c r="AD14" s="6" t="s">
        <v>24</v>
      </c>
      <c r="AE14" s="6">
        <v>0.33027523756027199</v>
      </c>
      <c r="AF14" s="6">
        <v>9.3333333333333304</v>
      </c>
      <c r="AG14" s="6">
        <v>7.5</v>
      </c>
      <c r="AH14" s="6">
        <v>93.650793650793602</v>
      </c>
      <c r="AI14" s="6">
        <v>56</v>
      </c>
      <c r="AJ14" s="6">
        <v>48.101265822784796</v>
      </c>
      <c r="AK14" s="6">
        <v>80.952380952380906</v>
      </c>
      <c r="AL14" s="6">
        <v>-77.955545592917105</v>
      </c>
      <c r="AM14" s="6">
        <v>-64.154599832921406</v>
      </c>
      <c r="AN14" s="6">
        <f xml:space="preserve"> AF14 -AF13</f>
        <v>-0.79324894514766875</v>
      </c>
      <c r="AO14" s="6">
        <f t="shared" si="8"/>
        <v>-0.54597701149424971</v>
      </c>
      <c r="AP14" s="6">
        <f t="shared" si="9"/>
        <v>-0.41025641025640169</v>
      </c>
      <c r="AQ14" s="6">
        <f t="shared" si="10"/>
        <v>0.97482904117569547</v>
      </c>
      <c r="AR14" s="6">
        <v>0.33953487873077298</v>
      </c>
      <c r="AS14" s="6">
        <v>4.81927710843373</v>
      </c>
      <c r="AT14" s="6">
        <v>6.55737704918032</v>
      </c>
      <c r="AU14" s="6">
        <v>91.549295774647803</v>
      </c>
      <c r="AV14" s="6">
        <v>49.397590361445701</v>
      </c>
      <c r="AW14" s="6">
        <v>53.3333333333333</v>
      </c>
      <c r="AX14" s="6">
        <v>84.507042253521107</v>
      </c>
      <c r="AY14" s="6">
        <v>-89.8768371044861</v>
      </c>
      <c r="AZ14" s="6">
        <v>-78.2383554714377</v>
      </c>
      <c r="BA14" s="6">
        <f t="shared" si="11"/>
        <v>0.27382256297919039</v>
      </c>
      <c r="BB14" s="6">
        <f t="shared" si="12"/>
        <v>0.4035308953341703</v>
      </c>
      <c r="BC14" s="6">
        <f t="shared" si="13"/>
        <v>1.6703176341730028</v>
      </c>
      <c r="BD14" s="6">
        <f t="shared" si="14"/>
        <v>-2.9166666666666998</v>
      </c>
      <c r="BE14" s="10"/>
      <c r="BG14" s="6" t="s">
        <v>24</v>
      </c>
      <c r="BH14" s="6">
        <v>0.215596333146095</v>
      </c>
      <c r="BI14" s="6">
        <v>7.8651685393258397</v>
      </c>
      <c r="BJ14" s="6">
        <v>6.6666666666666599</v>
      </c>
      <c r="BK14" s="6">
        <v>87.179487179487097</v>
      </c>
      <c r="BL14" s="6">
        <v>55.681818181818102</v>
      </c>
      <c r="BM14" s="6">
        <v>48.8888888888888</v>
      </c>
      <c r="BN14" s="6">
        <v>82.051282051282001</v>
      </c>
      <c r="BO14" s="6">
        <v>444.94739380753401</v>
      </c>
      <c r="BP14" s="6">
        <v>-64.154599832921406</v>
      </c>
      <c r="BQ14" s="6">
        <f xml:space="preserve"> BI14 -BI13</f>
        <v>0.96861681518790999</v>
      </c>
      <c r="BR14" s="6">
        <f t="shared" si="16"/>
        <v>-1.02564102564103</v>
      </c>
      <c r="BS14" s="6">
        <f t="shared" si="17"/>
        <v>0.50940438871469951</v>
      </c>
      <c r="BT14" s="15">
        <f t="shared" si="18"/>
        <v>5.2991452991453016</v>
      </c>
      <c r="BU14" s="6">
        <v>0.20930232107639299</v>
      </c>
      <c r="BV14" s="6">
        <v>3.9603960396039599</v>
      </c>
      <c r="BW14" s="6">
        <v>8.1081081081080999</v>
      </c>
      <c r="BX14" s="6">
        <v>87.5</v>
      </c>
      <c r="BY14" s="6">
        <v>44.554455445544498</v>
      </c>
      <c r="BZ14" s="6">
        <v>56.164383561643803</v>
      </c>
      <c r="CA14" s="6">
        <v>85</v>
      </c>
      <c r="CB14" s="6">
        <v>-51.531786727098201</v>
      </c>
      <c r="CC14" s="6">
        <v>-78.2383554714377</v>
      </c>
      <c r="CD14" s="6">
        <f t="shared" si="19"/>
        <v>-0.89397289243487021</v>
      </c>
      <c r="CE14" s="6">
        <f t="shared" si="20"/>
        <v>0.64542154094393034</v>
      </c>
      <c r="CF14" s="6">
        <f t="shared" si="21"/>
        <v>-1.0766125156205035</v>
      </c>
      <c r="CG14" s="6">
        <f t="shared" si="22"/>
        <v>-1.4113740141136972</v>
      </c>
      <c r="CH14" s="10"/>
      <c r="CJ14" s="6" t="s">
        <v>24</v>
      </c>
      <c r="CK14" s="6">
        <v>0.32110092043876598</v>
      </c>
      <c r="CL14" s="6">
        <v>7.8651685393258397</v>
      </c>
      <c r="CM14" s="6">
        <v>12.3287671232876</v>
      </c>
      <c r="CN14" s="6">
        <v>96.428571428571402</v>
      </c>
      <c r="CO14" s="6">
        <v>50.5617977528089</v>
      </c>
      <c r="CP14" s="6">
        <v>53.424657534246499</v>
      </c>
      <c r="CQ14" s="6">
        <v>81.818181818181799</v>
      </c>
      <c r="CR14" s="6">
        <v>317.86291047537901</v>
      </c>
      <c r="CS14" s="6">
        <v>-64.154599832921406</v>
      </c>
      <c r="CT14" s="6">
        <f xml:space="preserve"> CL14 -CL13</f>
        <v>0.33828681889573975</v>
      </c>
      <c r="CU14" s="6">
        <f t="shared" si="24"/>
        <v>1.7405318291699992</v>
      </c>
      <c r="CV14" s="6">
        <f t="shared" si="25"/>
        <v>-3.2016431074060989</v>
      </c>
      <c r="CW14" s="15">
        <f t="shared" si="26"/>
        <v>-1.337247227658203</v>
      </c>
      <c r="CX14" s="6">
        <v>0.28372094035148598</v>
      </c>
      <c r="CY14" s="6">
        <v>5.1020408163265296</v>
      </c>
      <c r="CZ14" s="6">
        <v>9.5238095238095202</v>
      </c>
      <c r="DA14" s="6">
        <v>92.592592592592595</v>
      </c>
      <c r="DB14" s="6">
        <v>44.8979591836734</v>
      </c>
      <c r="DC14" s="6">
        <v>62.903225806451601</v>
      </c>
      <c r="DD14" s="6">
        <v>83.3333333333333</v>
      </c>
      <c r="DE14" s="6">
        <v>-83.868900272816404</v>
      </c>
      <c r="DF14" s="6">
        <v>-78.2383554714377</v>
      </c>
      <c r="DG14" s="6">
        <f t="shared" si="27"/>
        <v>0.24767188428769948</v>
      </c>
      <c r="DH14" s="6">
        <f t="shared" si="28"/>
        <v>0.95238095238095077</v>
      </c>
      <c r="DI14" s="6">
        <f t="shared" si="29"/>
        <v>-0.73310877749160142</v>
      </c>
      <c r="DJ14" s="6">
        <f t="shared" si="30"/>
        <v>0.58438522674150306</v>
      </c>
      <c r="DK14" s="10"/>
      <c r="DM14" s="6" t="s">
        <v>24</v>
      </c>
      <c r="DN14" s="6">
        <v>0.37614679336547802</v>
      </c>
      <c r="DO14" s="6">
        <v>9.0909090909090899</v>
      </c>
      <c r="DP14" s="6">
        <v>10.1694915254237</v>
      </c>
      <c r="DQ14" s="6">
        <v>95.774647887323894</v>
      </c>
      <c r="DR14" s="6">
        <v>51.136363636363598</v>
      </c>
      <c r="DS14" s="6">
        <v>44.827586206896498</v>
      </c>
      <c r="DT14" s="6">
        <v>80.281690140845001</v>
      </c>
      <c r="DU14" s="6">
        <v>-61.271414599808601</v>
      </c>
      <c r="DV14" s="6">
        <v>-64.154599832921406</v>
      </c>
      <c r="DW14" s="6">
        <f xml:space="preserve"> DO14 -DO13</f>
        <v>-1.1655011655011105</v>
      </c>
      <c r="DX14" s="6">
        <f t="shared" si="32"/>
        <v>1.1951325510647308</v>
      </c>
      <c r="DY14" s="6">
        <f t="shared" si="33"/>
        <v>-3.9918414918415053</v>
      </c>
      <c r="DZ14" s="15">
        <f t="shared" si="34"/>
        <v>0.67174205105239793</v>
      </c>
      <c r="EA14" s="6">
        <v>0.29302325844764698</v>
      </c>
      <c r="EB14" s="6">
        <v>6.7961165048543597</v>
      </c>
      <c r="EC14" s="6">
        <v>9.67741935483871</v>
      </c>
      <c r="ED14" s="6">
        <v>100</v>
      </c>
      <c r="EE14" s="6">
        <v>45.631067961165002</v>
      </c>
      <c r="EF14" s="6">
        <v>63.934426229508198</v>
      </c>
      <c r="EG14" s="6">
        <v>92</v>
      </c>
      <c r="EH14" s="6">
        <v>-68.009855433025393</v>
      </c>
      <c r="EI14" s="6">
        <v>-78.2383554714377</v>
      </c>
      <c r="EJ14" s="6">
        <f t="shared" si="35"/>
        <v>-0.27459056585271036</v>
      </c>
      <c r="EK14" s="6">
        <f t="shared" si="36"/>
        <v>0.9817671809256705</v>
      </c>
      <c r="EL14" s="6">
        <f t="shared" si="37"/>
        <v>-1.8436795135824013</v>
      </c>
      <c r="EM14" s="6">
        <f t="shared" si="38"/>
        <v>2.1697203471552982</v>
      </c>
      <c r="EN14" s="10"/>
      <c r="EP14" s="6" t="s">
        <v>24</v>
      </c>
      <c r="EQ14" s="6">
        <v>0.18807339668273901</v>
      </c>
      <c r="ER14" s="6">
        <v>9.5238095238095202</v>
      </c>
      <c r="ES14" s="6">
        <v>7.4766355140186898</v>
      </c>
      <c r="ET14" s="6">
        <v>92.592592592592595</v>
      </c>
      <c r="EU14" s="6">
        <v>53.571428571428498</v>
      </c>
      <c r="EV14" s="6">
        <v>45.794392523364401</v>
      </c>
      <c r="EW14" s="6">
        <v>88.461538461538396</v>
      </c>
      <c r="EX14" s="6">
        <v>-49.041876895476399</v>
      </c>
      <c r="EY14" s="6">
        <v>-64.154599832921406</v>
      </c>
      <c r="EZ14" s="6">
        <f xml:space="preserve"> ER14 -ER13</f>
        <v>-0.11474469305795054</v>
      </c>
      <c r="FA14" s="6">
        <f t="shared" si="40"/>
        <v>-0.78024521992626017</v>
      </c>
      <c r="FB14" s="6">
        <f t="shared" si="41"/>
        <v>-0.64543889845100466</v>
      </c>
      <c r="FC14" s="15">
        <f t="shared" si="42"/>
        <v>-0.99459830232360247</v>
      </c>
      <c r="FD14" s="6">
        <v>0.24186046421527799</v>
      </c>
      <c r="FE14" s="6">
        <v>5.3763440860214997</v>
      </c>
      <c r="FF14" s="6">
        <v>8.75</v>
      </c>
      <c r="FG14" s="6">
        <v>95.238095238095198</v>
      </c>
      <c r="FH14" s="6">
        <v>45.161290322580598</v>
      </c>
      <c r="FI14" s="6">
        <v>55.696202531645497</v>
      </c>
      <c r="FJ14" s="6">
        <v>92.857142857142804</v>
      </c>
      <c r="FK14" s="6">
        <v>-83.311155478404899</v>
      </c>
      <c r="FL14" s="6">
        <v>-78.2383554714377</v>
      </c>
      <c r="FM14" s="6">
        <f t="shared" si="43"/>
        <v>5.7195149851289706E-2</v>
      </c>
      <c r="FN14" s="6">
        <f t="shared" si="44"/>
        <v>-0.22435897435896912</v>
      </c>
      <c r="FO14" s="6">
        <f t="shared" si="45"/>
        <v>1.5442690459848976</v>
      </c>
      <c r="FP14" s="6">
        <f t="shared" si="46"/>
        <v>-1.4466546112116063</v>
      </c>
      <c r="FQ14" s="10"/>
      <c r="FS14" s="6" t="s">
        <v>24</v>
      </c>
      <c r="FT14" s="6">
        <v>0.32110092043876598</v>
      </c>
      <c r="FU14" s="6">
        <v>8.5714285714285694</v>
      </c>
      <c r="FV14" s="6">
        <v>8.1395348837209305</v>
      </c>
      <c r="FW14" s="6">
        <v>91.935483870967701</v>
      </c>
      <c r="FX14" s="6">
        <v>56.521739130434703</v>
      </c>
      <c r="FY14" s="6">
        <v>50</v>
      </c>
      <c r="FZ14" s="6">
        <v>82.258064516128997</v>
      </c>
      <c r="GA14" s="6">
        <v>-1.22028565360582</v>
      </c>
      <c r="GB14" s="6">
        <v>-64.154599832921406</v>
      </c>
      <c r="GC14" s="6">
        <f xml:space="preserve"> FU14 -FU13</f>
        <v>-0.73089700996677998</v>
      </c>
      <c r="GD14" s="6">
        <f t="shared" si="48"/>
        <v>-0.19379844961239989</v>
      </c>
      <c r="GE14" s="6">
        <f t="shared" si="49"/>
        <v>3.5805626598464997</v>
      </c>
      <c r="GF14" s="15">
        <f t="shared" si="50"/>
        <v>2.3809523809524009</v>
      </c>
      <c r="GG14" s="6">
        <v>0.30232557654380798</v>
      </c>
      <c r="GH14" s="6">
        <v>4.7619047619047601</v>
      </c>
      <c r="GI14" s="6">
        <v>8.5714285714285694</v>
      </c>
      <c r="GJ14" s="6">
        <v>90.163934426229503</v>
      </c>
      <c r="GK14" s="6">
        <v>50</v>
      </c>
      <c r="GL14" s="6">
        <v>59.420289855072397</v>
      </c>
      <c r="GM14" s="6">
        <v>81.967213114754102</v>
      </c>
      <c r="GN14" s="6">
        <v>-79.609288777469203</v>
      </c>
      <c r="GO14" s="6">
        <v>-78.2383554714377</v>
      </c>
      <c r="GP14" s="6">
        <f t="shared" si="51"/>
        <v>-1.2380952380952399</v>
      </c>
      <c r="GQ14" s="6">
        <f t="shared" si="52"/>
        <v>-1.8763326226012307</v>
      </c>
      <c r="GR14" s="6">
        <f t="shared" si="53"/>
        <v>1</v>
      </c>
      <c r="GS14" s="6">
        <f t="shared" si="54"/>
        <v>0.32938076416339612</v>
      </c>
      <c r="GT14" s="10"/>
    </row>
    <row r="15" spans="1:202" x14ac:dyDescent="0.3">
      <c r="A15" s="6" t="s">
        <v>25</v>
      </c>
      <c r="B15" s="6">
        <v>0.29357796907424899</v>
      </c>
      <c r="C15" s="6">
        <v>6.3157894736842097</v>
      </c>
      <c r="D15" s="6">
        <v>9.2307692307692299</v>
      </c>
      <c r="E15" s="6">
        <v>89.655172413793096</v>
      </c>
      <c r="F15" s="6">
        <v>51.578947368420998</v>
      </c>
      <c r="G15" s="6">
        <v>47.692307692307601</v>
      </c>
      <c r="H15" s="6">
        <v>75.438596491227997</v>
      </c>
      <c r="I15" s="6">
        <v>-79.699143189356306</v>
      </c>
      <c r="J15" s="6">
        <v>-64.154599832921406</v>
      </c>
      <c r="K15" s="6">
        <f t="shared" si="0"/>
        <v>-6.7189249720040145E-2</v>
      </c>
      <c r="L15" s="6">
        <f t="shared" si="1"/>
        <v>0.78006500541711965</v>
      </c>
      <c r="M15" s="6">
        <f t="shared" si="2"/>
        <v>0.51511758118699902</v>
      </c>
      <c r="N15" s="6">
        <f t="shared" si="2"/>
        <v>1.2134344528709988</v>
      </c>
      <c r="O15" s="6">
        <v>0.24651162326335899</v>
      </c>
      <c r="P15" s="6">
        <v>5.6074766355140104</v>
      </c>
      <c r="Q15" s="6">
        <v>9.2307692307692299</v>
      </c>
      <c r="R15" s="6">
        <v>95.348837209302303</v>
      </c>
      <c r="S15" s="6">
        <v>42.990654205607399</v>
      </c>
      <c r="T15" s="6">
        <v>57.8125</v>
      </c>
      <c r="U15" s="6">
        <v>83.720930232558104</v>
      </c>
      <c r="V15" s="6">
        <v>-88.552916970337094</v>
      </c>
      <c r="W15" s="6">
        <v>-78.2383554714377</v>
      </c>
      <c r="X15" s="6">
        <f t="shared" si="3"/>
        <v>0.10288947955071048</v>
      </c>
      <c r="Y15" s="6">
        <f t="shared" si="4"/>
        <v>1.1226611226611301</v>
      </c>
      <c r="Z15" s="6">
        <f t="shared" si="5"/>
        <v>0.78881934322210157</v>
      </c>
      <c r="AA15" s="6">
        <f t="shared" si="6"/>
        <v>-1.0916095890410986</v>
      </c>
      <c r="AB15" s="10"/>
      <c r="AD15" s="6" t="s">
        <v>25</v>
      </c>
      <c r="AE15" s="6">
        <v>0.34403669834136902</v>
      </c>
      <c r="AF15" s="6">
        <v>10.4477611940298</v>
      </c>
      <c r="AG15" s="6">
        <v>7.0588235294117601</v>
      </c>
      <c r="AH15" s="6">
        <v>93.939393939393895</v>
      </c>
      <c r="AI15" s="6">
        <v>53.731343283582</v>
      </c>
      <c r="AJ15" s="6">
        <v>50</v>
      </c>
      <c r="AK15" s="6">
        <v>84.848484848484802</v>
      </c>
      <c r="AL15" s="6">
        <v>-71.888154349831098</v>
      </c>
      <c r="AM15" s="6">
        <v>-64.154599832921406</v>
      </c>
      <c r="AN15" s="6">
        <f xml:space="preserve"> AF15 -AF14</f>
        <v>1.1144278606964697</v>
      </c>
      <c r="AO15" s="6">
        <f t="shared" si="8"/>
        <v>-0.44117647058823994</v>
      </c>
      <c r="AP15" s="6">
        <f t="shared" si="9"/>
        <v>-2.2686567164180005</v>
      </c>
      <c r="AQ15" s="6">
        <f t="shared" si="10"/>
        <v>1.8987341772152035</v>
      </c>
      <c r="AR15" s="6">
        <v>0.34883719682693398</v>
      </c>
      <c r="AS15" s="6">
        <v>5.0632911392404996</v>
      </c>
      <c r="AT15" s="6">
        <v>6.34920634920634</v>
      </c>
      <c r="AU15" s="6">
        <v>91.780821917808197</v>
      </c>
      <c r="AV15" s="6">
        <v>46.835443037974599</v>
      </c>
      <c r="AW15" s="6">
        <v>56.451612903225801</v>
      </c>
      <c r="AX15" s="6">
        <v>80.821917808219098</v>
      </c>
      <c r="AY15" s="6">
        <v>-91.818021336291594</v>
      </c>
      <c r="AZ15" s="6">
        <v>-78.2383554714377</v>
      </c>
      <c r="BA15" s="6">
        <f t="shared" si="11"/>
        <v>0.24401403080676953</v>
      </c>
      <c r="BB15" s="6">
        <f t="shared" si="12"/>
        <v>-0.20817069997398008</v>
      </c>
      <c r="BC15" s="6">
        <f t="shared" si="13"/>
        <v>-2.5621473234711019</v>
      </c>
      <c r="BD15" s="6">
        <f t="shared" si="14"/>
        <v>3.1182795698925005</v>
      </c>
      <c r="BE15" s="10"/>
      <c r="BG15" s="6" t="s">
        <v>25</v>
      </c>
      <c r="BH15" s="6">
        <v>0.27522936463356001</v>
      </c>
      <c r="BI15" s="6">
        <v>7.5949367088607502</v>
      </c>
      <c r="BJ15" s="6">
        <v>7.0588235294117601</v>
      </c>
      <c r="BK15" s="6">
        <v>88.8888888888888</v>
      </c>
      <c r="BL15" s="6">
        <v>55.696202531645497</v>
      </c>
      <c r="BM15" s="6">
        <v>47.058823529411697</v>
      </c>
      <c r="BN15" s="6">
        <v>81.132075471698101</v>
      </c>
      <c r="BO15" s="6">
        <v>553.39989223198097</v>
      </c>
      <c r="BP15" s="6">
        <v>-64.154599832921406</v>
      </c>
      <c r="BQ15" s="6">
        <f xml:space="preserve"> BI15 -BI14</f>
        <v>-0.27023183046508947</v>
      </c>
      <c r="BR15" s="6">
        <f t="shared" si="16"/>
        <v>0.3921568627451002</v>
      </c>
      <c r="BS15" s="6">
        <f t="shared" si="17"/>
        <v>1.4384349827395226E-2</v>
      </c>
      <c r="BT15" s="15">
        <f t="shared" si="18"/>
        <v>-1.8300653594771035</v>
      </c>
      <c r="BU15" s="6">
        <v>0.25581395626068099</v>
      </c>
      <c r="BV15" s="6">
        <v>4.3010752688171996</v>
      </c>
      <c r="BW15" s="6">
        <v>8.3333333333333304</v>
      </c>
      <c r="BX15" s="6">
        <v>90</v>
      </c>
      <c r="BY15" s="6">
        <v>44.086021505376301</v>
      </c>
      <c r="BZ15" s="6">
        <v>56.338028169014002</v>
      </c>
      <c r="CA15" s="6">
        <v>88</v>
      </c>
      <c r="CB15" s="6">
        <v>28.487961997952699</v>
      </c>
      <c r="CC15" s="6">
        <v>-78.2383554714377</v>
      </c>
      <c r="CD15" s="6">
        <f t="shared" si="19"/>
        <v>0.34067922921323968</v>
      </c>
      <c r="CE15" s="6">
        <f t="shared" si="20"/>
        <v>0.22522522522523047</v>
      </c>
      <c r="CF15" s="6">
        <f t="shared" si="21"/>
        <v>-0.46843394016819673</v>
      </c>
      <c r="CG15" s="6">
        <f t="shared" si="22"/>
        <v>0.17364460737019982</v>
      </c>
      <c r="CH15" s="10"/>
      <c r="CJ15" s="6" t="s">
        <v>25</v>
      </c>
      <c r="CK15" s="6">
        <v>0.32568806409835799</v>
      </c>
      <c r="CL15" s="6">
        <v>7.9545454545454497</v>
      </c>
      <c r="CM15" s="6">
        <v>11.2676056338028</v>
      </c>
      <c r="CN15" s="6">
        <v>94.915254237288096</v>
      </c>
      <c r="CO15" s="6">
        <v>52.272727272727202</v>
      </c>
      <c r="CP15" s="6">
        <v>50.704225352112601</v>
      </c>
      <c r="CQ15" s="6">
        <v>81.034482758620598</v>
      </c>
      <c r="CR15" s="6">
        <v>455.98436079940501</v>
      </c>
      <c r="CS15" s="6">
        <v>-64.154599832921406</v>
      </c>
      <c r="CT15" s="6">
        <f xml:space="preserve"> CL15 -CL14</f>
        <v>8.9376915219609998E-2</v>
      </c>
      <c r="CU15" s="6">
        <f t="shared" si="24"/>
        <v>-1.0611614894847996</v>
      </c>
      <c r="CV15" s="6">
        <f t="shared" si="25"/>
        <v>1.7109295199183023</v>
      </c>
      <c r="CW15" s="15">
        <f t="shared" si="26"/>
        <v>-2.7204321821338979</v>
      </c>
      <c r="CX15" s="6">
        <v>0.26046511530876099</v>
      </c>
      <c r="CY15" s="6">
        <v>4.9504950495049496</v>
      </c>
      <c r="CZ15" s="6">
        <v>7.9365079365079296</v>
      </c>
      <c r="DA15" s="6">
        <v>90.196078431372499</v>
      </c>
      <c r="DB15" s="6">
        <v>45.5445544554455</v>
      </c>
      <c r="DC15" s="6">
        <v>62.903225806451601</v>
      </c>
      <c r="DD15" s="6">
        <v>80.392156862745097</v>
      </c>
      <c r="DE15" s="6">
        <v>-86.644622900445896</v>
      </c>
      <c r="DF15" s="6">
        <v>-78.2383554714377</v>
      </c>
      <c r="DG15" s="6">
        <f t="shared" si="27"/>
        <v>-0.15154576682158005</v>
      </c>
      <c r="DH15" s="6">
        <f t="shared" si="28"/>
        <v>-1.5873015873015905</v>
      </c>
      <c r="DI15" s="6">
        <f t="shared" si="29"/>
        <v>0.64659527177209952</v>
      </c>
      <c r="DJ15" s="6">
        <f t="shared" si="30"/>
        <v>0</v>
      </c>
      <c r="DK15" s="10"/>
      <c r="DM15" s="6" t="s">
        <v>25</v>
      </c>
      <c r="DN15" s="6">
        <v>0.40825688838958701</v>
      </c>
      <c r="DO15" s="6">
        <v>8.4507042253521103</v>
      </c>
      <c r="DP15" s="6">
        <v>9.2307692307692299</v>
      </c>
      <c r="DQ15" s="6">
        <v>93.902439024390205</v>
      </c>
      <c r="DR15" s="6">
        <v>53.521126760563298</v>
      </c>
      <c r="DS15" s="6">
        <v>45.3125</v>
      </c>
      <c r="DT15" s="6">
        <v>81.707317073170699</v>
      </c>
      <c r="DU15" s="6">
        <v>-65.013884208603997</v>
      </c>
      <c r="DV15" s="6">
        <v>-64.154599832921406</v>
      </c>
      <c r="DW15" s="6">
        <f xml:space="preserve"> DO15 -DO14</f>
        <v>-0.64020486555697964</v>
      </c>
      <c r="DX15" s="6">
        <f t="shared" si="32"/>
        <v>-0.93872229465446999</v>
      </c>
      <c r="DY15" s="6">
        <f t="shared" si="33"/>
        <v>2.3847631241997007</v>
      </c>
      <c r="DZ15" s="15">
        <f t="shared" si="34"/>
        <v>0.48491379310350169</v>
      </c>
      <c r="EA15" s="6">
        <v>0.38604649901389998</v>
      </c>
      <c r="EB15" s="6">
        <v>8.75</v>
      </c>
      <c r="EC15" s="6">
        <v>9.375</v>
      </c>
      <c r="ED15" s="6">
        <v>98.591549295774598</v>
      </c>
      <c r="EE15" s="6">
        <v>46.25</v>
      </c>
      <c r="EF15" s="6">
        <v>61.904761904761898</v>
      </c>
      <c r="EG15" s="6">
        <v>92.957746478873204</v>
      </c>
      <c r="EH15" s="6">
        <v>-64.361468870853301</v>
      </c>
      <c r="EI15" s="6">
        <v>-78.2383554714377</v>
      </c>
      <c r="EJ15" s="6">
        <f t="shared" si="35"/>
        <v>1.9538834951456403</v>
      </c>
      <c r="EK15" s="6">
        <f t="shared" si="36"/>
        <v>-0.30241935483870996</v>
      </c>
      <c r="EL15" s="6">
        <f t="shared" si="37"/>
        <v>0.61893203883499837</v>
      </c>
      <c r="EM15" s="6">
        <f t="shared" si="38"/>
        <v>-2.0296643247462995</v>
      </c>
      <c r="EN15" s="10"/>
      <c r="EP15" s="6" t="s">
        <v>25</v>
      </c>
      <c r="EQ15" s="6">
        <v>0.14220184087753199</v>
      </c>
      <c r="ER15" s="6">
        <v>8.5106382978723403</v>
      </c>
      <c r="ES15" s="6">
        <v>7.4766355140186898</v>
      </c>
      <c r="ET15" s="6">
        <v>88.235294117647001</v>
      </c>
      <c r="EU15" s="6">
        <v>52.127659574467998</v>
      </c>
      <c r="EV15" s="6">
        <v>43.925233644859802</v>
      </c>
      <c r="EW15" s="6">
        <v>87.5</v>
      </c>
      <c r="EX15" s="6">
        <v>185.619650841576</v>
      </c>
      <c r="EY15" s="6">
        <v>-64.154599832921406</v>
      </c>
      <c r="EZ15" s="6">
        <f xml:space="preserve"> ER15 -ER14</f>
        <v>-1.0131712259371799</v>
      </c>
      <c r="FA15" s="6">
        <f t="shared" si="40"/>
        <v>0</v>
      </c>
      <c r="FB15" s="6">
        <f t="shared" si="41"/>
        <v>-1.4437689969605003</v>
      </c>
      <c r="FC15" s="15">
        <f t="shared" si="42"/>
        <v>-1.8691588785045994</v>
      </c>
      <c r="FD15" s="6">
        <v>0.20000000298023199</v>
      </c>
      <c r="FE15" s="6">
        <v>4.9019607843137196</v>
      </c>
      <c r="FF15" s="6">
        <v>7.5949367088607502</v>
      </c>
      <c r="FG15" s="6">
        <v>94.117647058823493</v>
      </c>
      <c r="FH15" s="6">
        <v>45.0980392156862</v>
      </c>
      <c r="FI15" s="6">
        <v>58.9743589743589</v>
      </c>
      <c r="FJ15" s="6">
        <v>91.176470588235205</v>
      </c>
      <c r="FK15" s="6">
        <v>-85.184470696896696</v>
      </c>
      <c r="FL15" s="6">
        <v>-78.2383554714377</v>
      </c>
      <c r="FM15" s="6">
        <f t="shared" si="43"/>
        <v>-0.47438330170778009</v>
      </c>
      <c r="FN15" s="6">
        <f t="shared" si="44"/>
        <v>-1.1550632911392498</v>
      </c>
      <c r="FO15" s="6">
        <f t="shared" si="45"/>
        <v>-6.325110689439839E-2</v>
      </c>
      <c r="FP15" s="6">
        <f t="shared" si="46"/>
        <v>3.2781564427134029</v>
      </c>
      <c r="FQ15" s="10"/>
      <c r="FS15" s="6" t="s">
        <v>25</v>
      </c>
      <c r="FT15" s="6">
        <v>0.366972476243972</v>
      </c>
      <c r="FU15" s="6">
        <v>8</v>
      </c>
      <c r="FV15" s="6">
        <v>9.8591549295774605</v>
      </c>
      <c r="FW15" s="6">
        <v>93.0555555555555</v>
      </c>
      <c r="FX15" s="6">
        <v>52.702702702702702</v>
      </c>
      <c r="FY15" s="6">
        <v>43.661971830985898</v>
      </c>
      <c r="FZ15" s="6">
        <v>83.3333333333333</v>
      </c>
      <c r="GA15" s="6">
        <v>-81.206352294841906</v>
      </c>
      <c r="GB15" s="6">
        <v>-64.154599832921406</v>
      </c>
      <c r="GC15" s="6">
        <f xml:space="preserve"> FU15 -FU14</f>
        <v>-0.5714285714285694</v>
      </c>
      <c r="GD15" s="6">
        <f t="shared" si="48"/>
        <v>1.7196200458565301</v>
      </c>
      <c r="GE15" s="6">
        <f t="shared" si="49"/>
        <v>-3.8190364277320015</v>
      </c>
      <c r="GF15" s="15">
        <f t="shared" si="50"/>
        <v>-6.3380281690141018</v>
      </c>
      <c r="GG15" s="6">
        <v>0.30697673559188798</v>
      </c>
      <c r="GH15" s="6">
        <v>6.4516129032257998</v>
      </c>
      <c r="GI15" s="6">
        <v>6.6666666666666599</v>
      </c>
      <c r="GJ15" s="6">
        <v>90.322580645161295</v>
      </c>
      <c r="GK15" s="6">
        <v>50.537634408602102</v>
      </c>
      <c r="GL15" s="6">
        <v>62.711864406779597</v>
      </c>
      <c r="GM15" s="6">
        <v>82.258064516128997</v>
      </c>
      <c r="GN15" s="6">
        <v>-29.890720454532399</v>
      </c>
      <c r="GO15" s="6">
        <v>-78.2383554714377</v>
      </c>
      <c r="GP15" s="6">
        <f t="shared" si="51"/>
        <v>1.6897081413210397</v>
      </c>
      <c r="GQ15" s="6">
        <f t="shared" si="52"/>
        <v>-1.9047619047619095</v>
      </c>
      <c r="GR15" s="6">
        <f t="shared" si="53"/>
        <v>0.5376344086021021</v>
      </c>
      <c r="GS15" s="6">
        <f t="shared" si="54"/>
        <v>3.2915745517071997</v>
      </c>
      <c r="GT15" s="10"/>
    </row>
    <row r="16" spans="1:202" x14ac:dyDescent="0.3">
      <c r="A16" s="6" t="s">
        <v>26</v>
      </c>
      <c r="K16" s="6">
        <f>AVERAGE(K7:K15)</f>
        <v>-0.28834462393607779</v>
      </c>
      <c r="L16" s="6">
        <f>AVERAGE(L7:L15)</f>
        <v>0.50153201096597333</v>
      </c>
      <c r="M16" s="6">
        <f>AVERAGE(M7:M15)</f>
        <v>-4.6783625731000221E-2</v>
      </c>
      <c r="N16" s="6">
        <f>AVERAGE(N7:N15)</f>
        <v>0.68698597000483375</v>
      </c>
      <c r="X16" s="6">
        <f>AVERAGE(X7:X15)</f>
        <v>3.3827370275967814E-2</v>
      </c>
      <c r="Y16" s="6">
        <f>AVERAGE(Y7:Y15)</f>
        <v>0.20259575815131439</v>
      </c>
      <c r="Z16" s="6">
        <f>AVERAGE(Z7:Z15)</f>
        <v>-0.10541552597627815</v>
      </c>
      <c r="AA16" s="6">
        <f>AVERAGE(AA7:AA15)</f>
        <v>0.3125</v>
      </c>
      <c r="AB16" s="10"/>
      <c r="AD16" s="6" t="s">
        <v>26</v>
      </c>
      <c r="AN16" s="6">
        <f>AVERAGE(AN7:AN15)</f>
        <v>0.19932389335373893</v>
      </c>
      <c r="AO16" s="6">
        <f>AVERAGE(AO7:AO15)</f>
        <v>0.29267164092775783</v>
      </c>
      <c r="AP16" s="6">
        <f>AVERAGE(AP7:AP15)</f>
        <v>0.14490653528473352</v>
      </c>
      <c r="AQ16" s="6">
        <f>AVERAGE(AQ7:AQ15)</f>
        <v>0.63913470993117805</v>
      </c>
      <c r="BA16" s="6">
        <f>AVERAGE(BA7:BA15)</f>
        <v>-6.9751752369844475E-2</v>
      </c>
      <c r="BB16" s="6">
        <f>AVERAGE(BB7:BB15)</f>
        <v>-0.13994325588528561</v>
      </c>
      <c r="BC16" s="6">
        <f>AVERAGE(BC7:BC15)</f>
        <v>0.23555509816701126</v>
      </c>
      <c r="BD16" s="6">
        <f>AVERAGE(BD7:BD15)</f>
        <v>0.16739532868565574</v>
      </c>
      <c r="BE16" s="10"/>
      <c r="BG16" s="6" t="s">
        <v>26</v>
      </c>
      <c r="BQ16" s="6">
        <f>AVERAGE(BQ7:BQ15)</f>
        <v>-0.16621915356092665</v>
      </c>
      <c r="BR16" s="6">
        <f>AVERAGE(BR7:BR15)</f>
        <v>0.28828197945845002</v>
      </c>
      <c r="BS16" s="6">
        <f>AVERAGE(BS7:BS15)</f>
        <v>0.50664876614243326</v>
      </c>
      <c r="BT16" s="6">
        <f>AVERAGE(BT7:BT15)</f>
        <v>0.82435376553023332</v>
      </c>
      <c r="CD16" s="6">
        <f>AVERAGE(CD7:CD15)</f>
        <v>-0.2165471923536445</v>
      </c>
      <c r="CE16" s="6">
        <f>AVERAGE(CE7:CE15)</f>
        <v>0.14161220043573003</v>
      </c>
      <c r="CF16" s="6">
        <f>AVERAGE(CF7:CF15)</f>
        <v>-0.35948967400579968</v>
      </c>
      <c r="CG16" s="6">
        <f>AVERAGE(CG7:CG15)</f>
        <v>0.17512482301214444</v>
      </c>
      <c r="CH16" s="10"/>
      <c r="CJ16" s="6" t="s">
        <v>26</v>
      </c>
      <c r="CT16" s="6">
        <f>AVERAGE(CT7:CT15)</f>
        <v>4.5263960358299923E-2</v>
      </c>
      <c r="CU16" s="6">
        <f>AVERAGE(CU7:CU15)</f>
        <v>0.63467223091636116</v>
      </c>
      <c r="CV16" s="6">
        <f>AVERAGE(CV7:CV15)</f>
        <v>0.14770344959024506</v>
      </c>
      <c r="CW16" s="6">
        <f>AVERAGE(CW7:CW15)</f>
        <v>0.85706346072280026</v>
      </c>
      <c r="DG16" s="6">
        <f>AVERAGE(DG7:DG15)</f>
        <v>-0.12044307879063669</v>
      </c>
      <c r="DH16" s="6">
        <f>AVERAGE(DH7:DH15)</f>
        <v>0.11555069026333332</v>
      </c>
      <c r="DI16" s="6">
        <f>AVERAGE(DI7:DI15)</f>
        <v>0.4228248911847664</v>
      </c>
      <c r="DJ16" s="6">
        <f>AVERAGE(DJ7:DJ15)</f>
        <v>1.3698347958637227</v>
      </c>
      <c r="DK16" s="10"/>
      <c r="DM16" s="6" t="s">
        <v>26</v>
      </c>
      <c r="DW16" s="6">
        <f>AVERAGE(DW7:DW15)</f>
        <v>-4.4290902648598989E-3</v>
      </c>
      <c r="DX16" s="6">
        <f>AVERAGE(DX7:DX15)</f>
        <v>0.32240614519095551</v>
      </c>
      <c r="DY16" s="6">
        <f>AVERAGE(DY7:DY15)</f>
        <v>0.44414635963931126</v>
      </c>
      <c r="DZ16" s="6">
        <f>AVERAGE(DZ7:DZ15)</f>
        <v>0.39337201125176652</v>
      </c>
      <c r="EJ16" s="6">
        <f>AVERAGE(EJ7:EJ15)</f>
        <v>0.37849872773536997</v>
      </c>
      <c r="EK16" s="6">
        <f>AVERAGE(EK7:EK15)</f>
        <v>0.18696581196581225</v>
      </c>
      <c r="EL16" s="6">
        <f>AVERAGE(EL7:EL15)</f>
        <v>0.30428329092452189</v>
      </c>
      <c r="EM16" s="6">
        <f>AVERAGE(EM7:EM15)</f>
        <v>0.55352055352055551</v>
      </c>
      <c r="EN16" s="10"/>
      <c r="EP16" s="6" t="s">
        <v>26</v>
      </c>
      <c r="EZ16" s="6">
        <f>AVERAGE(EZ7:EZ15)</f>
        <v>0.56897864326641889</v>
      </c>
      <c r="FA16" s="6">
        <f>AVERAGE(FA7:FA15)</f>
        <v>8.3771826487604367E-2</v>
      </c>
      <c r="FB16" s="6">
        <f>AVERAGE(FB7:FB15)</f>
        <v>0.33056857795407762</v>
      </c>
      <c r="FC16" s="6">
        <f>AVERAGE(FC7:FC15)</f>
        <v>-0.48665012232254412</v>
      </c>
      <c r="FM16" s="6">
        <f>AVERAGE(FM7:FM15)</f>
        <v>-4.0133012269235574E-2</v>
      </c>
      <c r="FN16" s="6">
        <f>AVERAGE(FN7:FN15)</f>
        <v>7.0934996636702233E-2</v>
      </c>
      <c r="FO16" s="6">
        <f>AVERAGE(FO7:FO15)</f>
        <v>0.33253067308794471</v>
      </c>
      <c r="FP16" s="6">
        <f>AVERAGE(FP7:FP15)</f>
        <v>0.6072874493927114</v>
      </c>
      <c r="FQ16" s="10"/>
      <c r="FS16" s="6" t="s">
        <v>26</v>
      </c>
      <c r="GC16" s="6">
        <f>AVERAGE(GC7:GC15)</f>
        <v>-9.8765432098765482E-2</v>
      </c>
      <c r="GD16" s="6">
        <f>AVERAGE(GD7:GD15)</f>
        <v>0.5621283255086067</v>
      </c>
      <c r="GE16" s="6">
        <f>AVERAGE(GE7:GE15)</f>
        <v>-7.0070070070066492E-2</v>
      </c>
      <c r="GF16" s="6">
        <f>AVERAGE(GF7:GF15)</f>
        <v>-7.6985208743500441E-2</v>
      </c>
      <c r="GP16" s="6">
        <f>AVERAGE(GP7:GP15)</f>
        <v>2.2401433691755537E-2</v>
      </c>
      <c r="GQ16" s="6">
        <f>AVERAGE(GQ7:GQ15)</f>
        <v>-3.7037037037037791E-2</v>
      </c>
      <c r="GR16" s="6">
        <f>AVERAGE(GR7:GR15)</f>
        <v>0.25814985492404458</v>
      </c>
      <c r="GS16" s="6">
        <f>AVERAGE(GS7:GS15)</f>
        <v>0.90737887348056667</v>
      </c>
      <c r="GT16" s="10"/>
    </row>
    <row r="17" spans="1:202" x14ac:dyDescent="0.3">
      <c r="AB17" s="10"/>
      <c r="BE17" s="10"/>
      <c r="CH17" s="10"/>
      <c r="DK17" s="10"/>
      <c r="EN17" s="10"/>
      <c r="FQ17" s="10"/>
      <c r="GT17" s="10"/>
    </row>
    <row r="18" spans="1:202" x14ac:dyDescent="0.3">
      <c r="A18" s="1" t="s">
        <v>28</v>
      </c>
      <c r="B18" s="24" t="s">
        <v>1</v>
      </c>
      <c r="C18" s="24"/>
      <c r="D18" s="24"/>
      <c r="E18" s="24"/>
      <c r="F18" s="24"/>
      <c r="G18" s="24"/>
      <c r="H18" s="24"/>
      <c r="I18" s="24"/>
      <c r="J18" s="24"/>
      <c r="K18" s="2"/>
      <c r="L18" s="2"/>
      <c r="M18" s="2"/>
      <c r="N18" s="2"/>
      <c r="O18" s="23" t="s">
        <v>2</v>
      </c>
      <c r="P18" s="23"/>
      <c r="Q18" s="23"/>
      <c r="R18" s="23"/>
      <c r="S18" s="23"/>
      <c r="T18" s="23"/>
      <c r="U18" s="23"/>
      <c r="V18" s="23"/>
      <c r="W18" s="23"/>
      <c r="X18" s="3"/>
      <c r="Y18" s="3"/>
      <c r="Z18" s="3"/>
      <c r="AA18" s="3"/>
      <c r="AB18" s="10"/>
      <c r="AD18" s="1" t="s">
        <v>28</v>
      </c>
      <c r="AE18" s="24" t="s">
        <v>1</v>
      </c>
      <c r="AF18" s="24"/>
      <c r="AG18" s="24"/>
      <c r="AH18" s="24"/>
      <c r="AI18" s="24"/>
      <c r="AJ18" s="24"/>
      <c r="AK18" s="24"/>
      <c r="AL18" s="24"/>
      <c r="AM18" s="24"/>
      <c r="AN18" s="2"/>
      <c r="AO18" s="2"/>
      <c r="AP18" s="2"/>
      <c r="AQ18" s="2"/>
      <c r="AR18" s="23" t="s">
        <v>2</v>
      </c>
      <c r="AS18" s="23"/>
      <c r="AT18" s="23"/>
      <c r="AU18" s="23"/>
      <c r="AV18" s="23"/>
      <c r="AW18" s="23"/>
      <c r="AX18" s="23"/>
      <c r="AY18" s="23"/>
      <c r="AZ18" s="23"/>
      <c r="BA18" s="3"/>
      <c r="BB18" s="3"/>
      <c r="BC18" s="3"/>
      <c r="BD18" s="3"/>
      <c r="BE18" s="10"/>
      <c r="BG18" s="1" t="s">
        <v>28</v>
      </c>
      <c r="BH18" s="24" t="s">
        <v>1</v>
      </c>
      <c r="BI18" s="24"/>
      <c r="BJ18" s="24"/>
      <c r="BK18" s="24"/>
      <c r="BL18" s="24"/>
      <c r="BM18" s="24"/>
      <c r="BN18" s="24"/>
      <c r="BO18" s="24"/>
      <c r="BP18" s="24"/>
      <c r="BQ18" s="2"/>
      <c r="BR18" s="2"/>
      <c r="BS18" s="2"/>
      <c r="BT18" s="2"/>
      <c r="BU18" s="23" t="s">
        <v>2</v>
      </c>
      <c r="BV18" s="23"/>
      <c r="BW18" s="23"/>
      <c r="BX18" s="23"/>
      <c r="BY18" s="23"/>
      <c r="BZ18" s="23"/>
      <c r="CA18" s="23"/>
      <c r="CB18" s="23"/>
      <c r="CC18" s="23"/>
      <c r="CD18" s="3"/>
      <c r="CE18" s="3"/>
      <c r="CF18" s="3"/>
      <c r="CG18" s="3"/>
      <c r="CH18" s="10"/>
      <c r="CJ18" s="1" t="s">
        <v>28</v>
      </c>
      <c r="CK18" s="24" t="s">
        <v>1</v>
      </c>
      <c r="CL18" s="24"/>
      <c r="CM18" s="24"/>
      <c r="CN18" s="24"/>
      <c r="CO18" s="24"/>
      <c r="CP18" s="24"/>
      <c r="CQ18" s="24"/>
      <c r="CR18" s="24"/>
      <c r="CS18" s="24"/>
      <c r="CT18" s="2"/>
      <c r="CU18" s="2"/>
      <c r="CV18" s="2"/>
      <c r="CW18" s="2"/>
      <c r="CX18" s="23" t="s">
        <v>2</v>
      </c>
      <c r="CY18" s="23"/>
      <c r="CZ18" s="23"/>
      <c r="DA18" s="23"/>
      <c r="DB18" s="23"/>
      <c r="DC18" s="23"/>
      <c r="DD18" s="23"/>
      <c r="DE18" s="23"/>
      <c r="DF18" s="23"/>
      <c r="DG18" s="3"/>
      <c r="DH18" s="3"/>
      <c r="DI18" s="3"/>
      <c r="DJ18" s="3"/>
      <c r="DK18" s="10"/>
      <c r="DM18" s="1" t="s">
        <v>28</v>
      </c>
      <c r="DN18" s="24" t="s">
        <v>1</v>
      </c>
      <c r="DO18" s="24"/>
      <c r="DP18" s="24"/>
      <c r="DQ18" s="24"/>
      <c r="DR18" s="24"/>
      <c r="DS18" s="24"/>
      <c r="DT18" s="24"/>
      <c r="DU18" s="24"/>
      <c r="DV18" s="24"/>
      <c r="DW18" s="2"/>
      <c r="DX18" s="2"/>
      <c r="DY18" s="2"/>
      <c r="DZ18" s="2"/>
      <c r="EA18" s="23" t="s">
        <v>2</v>
      </c>
      <c r="EB18" s="23"/>
      <c r="EC18" s="23"/>
      <c r="ED18" s="23"/>
      <c r="EE18" s="23"/>
      <c r="EF18" s="23"/>
      <c r="EG18" s="23"/>
      <c r="EH18" s="23"/>
      <c r="EI18" s="23"/>
      <c r="EJ18" s="3"/>
      <c r="EK18" s="3"/>
      <c r="EL18" s="3"/>
      <c r="EM18" s="3"/>
      <c r="EN18" s="10"/>
      <c r="EP18" s="1" t="s">
        <v>28</v>
      </c>
      <c r="EQ18" s="24" t="s">
        <v>1</v>
      </c>
      <c r="ER18" s="24"/>
      <c r="ES18" s="24"/>
      <c r="ET18" s="24"/>
      <c r="EU18" s="24"/>
      <c r="EV18" s="24"/>
      <c r="EW18" s="24"/>
      <c r="EX18" s="24"/>
      <c r="EY18" s="24"/>
      <c r="EZ18" s="2"/>
      <c r="FA18" s="2"/>
      <c r="FB18" s="2"/>
      <c r="FC18" s="2"/>
      <c r="FD18" s="23" t="s">
        <v>2</v>
      </c>
      <c r="FE18" s="23"/>
      <c r="FF18" s="23"/>
      <c r="FG18" s="23"/>
      <c r="FH18" s="23"/>
      <c r="FI18" s="23"/>
      <c r="FJ18" s="23"/>
      <c r="FK18" s="23"/>
      <c r="FL18" s="23"/>
      <c r="FM18" s="3"/>
      <c r="FN18" s="3"/>
      <c r="FO18" s="3"/>
      <c r="FP18" s="3"/>
      <c r="FQ18" s="10"/>
      <c r="FS18" s="1" t="s">
        <v>28</v>
      </c>
      <c r="FT18" s="24" t="s">
        <v>1</v>
      </c>
      <c r="FU18" s="24"/>
      <c r="FV18" s="24"/>
      <c r="FW18" s="24"/>
      <c r="FX18" s="24"/>
      <c r="FY18" s="24"/>
      <c r="FZ18" s="24"/>
      <c r="GA18" s="24"/>
      <c r="GB18" s="24"/>
      <c r="GC18" s="2"/>
      <c r="GD18" s="2"/>
      <c r="GE18" s="2"/>
      <c r="GF18" s="2"/>
      <c r="GG18" s="23" t="s">
        <v>2</v>
      </c>
      <c r="GH18" s="23"/>
      <c r="GI18" s="23"/>
      <c r="GJ18" s="23"/>
      <c r="GK18" s="23"/>
      <c r="GL18" s="23"/>
      <c r="GM18" s="23"/>
      <c r="GN18" s="23"/>
      <c r="GO18" s="23"/>
      <c r="GP18" s="3"/>
      <c r="GQ18" s="3"/>
      <c r="GR18" s="3"/>
      <c r="GS18" s="3"/>
      <c r="GT18" s="10"/>
    </row>
    <row r="19" spans="1:202" x14ac:dyDescent="0.3">
      <c r="A19" s="4"/>
      <c r="B19" s="5" t="s">
        <v>3</v>
      </c>
      <c r="C19" s="5" t="s">
        <v>4</v>
      </c>
      <c r="D19" s="5" t="s">
        <v>5</v>
      </c>
      <c r="E19" s="5" t="s">
        <v>6</v>
      </c>
      <c r="F19" s="5" t="s">
        <v>7</v>
      </c>
      <c r="G19" s="5" t="s">
        <v>8</v>
      </c>
      <c r="H19" s="5" t="s">
        <v>9</v>
      </c>
      <c r="I19" s="5" t="s">
        <v>10</v>
      </c>
      <c r="J19" s="5" t="s">
        <v>11</v>
      </c>
      <c r="K19" s="5" t="s">
        <v>12</v>
      </c>
      <c r="L19" s="5" t="s">
        <v>13</v>
      </c>
      <c r="M19" s="5" t="s">
        <v>14</v>
      </c>
      <c r="N19" s="5" t="s">
        <v>15</v>
      </c>
      <c r="O19" s="5" t="s">
        <v>3</v>
      </c>
      <c r="P19" s="5" t="s">
        <v>4</v>
      </c>
      <c r="Q19" s="5" t="s">
        <v>5</v>
      </c>
      <c r="R19" s="5" t="s">
        <v>6</v>
      </c>
      <c r="S19" s="5" t="s">
        <v>7</v>
      </c>
      <c r="T19" s="5" t="s">
        <v>8</v>
      </c>
      <c r="U19" s="5" t="s">
        <v>9</v>
      </c>
      <c r="V19" s="5" t="s">
        <v>10</v>
      </c>
      <c r="W19" s="5" t="s">
        <v>11</v>
      </c>
      <c r="X19" s="5" t="s">
        <v>12</v>
      </c>
      <c r="Y19" s="5" t="s">
        <v>13</v>
      </c>
      <c r="Z19" s="5" t="s">
        <v>14</v>
      </c>
      <c r="AA19" s="5" t="s">
        <v>15</v>
      </c>
      <c r="AB19" s="10"/>
      <c r="AD19" s="4"/>
      <c r="AE19" s="5" t="s">
        <v>3</v>
      </c>
      <c r="AF19" s="5" t="s">
        <v>4</v>
      </c>
      <c r="AG19" s="5" t="s">
        <v>5</v>
      </c>
      <c r="AH19" s="5" t="s">
        <v>6</v>
      </c>
      <c r="AI19" s="5" t="s">
        <v>7</v>
      </c>
      <c r="AJ19" s="5" t="s">
        <v>8</v>
      </c>
      <c r="AK19" s="5" t="s">
        <v>9</v>
      </c>
      <c r="AL19" s="5" t="s">
        <v>10</v>
      </c>
      <c r="AM19" s="5" t="s">
        <v>11</v>
      </c>
      <c r="AN19" s="5" t="s">
        <v>12</v>
      </c>
      <c r="AO19" s="5" t="s">
        <v>13</v>
      </c>
      <c r="AP19" s="5" t="s">
        <v>14</v>
      </c>
      <c r="AQ19" s="5" t="s">
        <v>15</v>
      </c>
      <c r="AR19" s="5" t="s">
        <v>3</v>
      </c>
      <c r="AS19" s="5" t="s">
        <v>4</v>
      </c>
      <c r="AT19" s="5" t="s">
        <v>5</v>
      </c>
      <c r="AU19" s="5" t="s">
        <v>6</v>
      </c>
      <c r="AV19" s="5" t="s">
        <v>7</v>
      </c>
      <c r="AW19" s="5" t="s">
        <v>8</v>
      </c>
      <c r="AX19" s="5" t="s">
        <v>9</v>
      </c>
      <c r="AY19" s="5" t="s">
        <v>10</v>
      </c>
      <c r="AZ19" s="5" t="s">
        <v>11</v>
      </c>
      <c r="BA19" s="5" t="s">
        <v>12</v>
      </c>
      <c r="BB19" s="5" t="s">
        <v>13</v>
      </c>
      <c r="BC19" s="5" t="s">
        <v>14</v>
      </c>
      <c r="BD19" s="5" t="s">
        <v>15</v>
      </c>
      <c r="BE19" s="10"/>
      <c r="BG19" s="4"/>
      <c r="BH19" s="5" t="s">
        <v>3</v>
      </c>
      <c r="BI19" s="5" t="s">
        <v>4</v>
      </c>
      <c r="BJ19" s="5" t="s">
        <v>5</v>
      </c>
      <c r="BK19" s="5" t="s">
        <v>6</v>
      </c>
      <c r="BL19" s="5" t="s">
        <v>7</v>
      </c>
      <c r="BM19" s="5" t="s">
        <v>8</v>
      </c>
      <c r="BN19" s="5" t="s">
        <v>9</v>
      </c>
      <c r="BO19" s="5" t="s">
        <v>10</v>
      </c>
      <c r="BP19" s="5" t="s">
        <v>11</v>
      </c>
      <c r="BQ19" s="5" t="s">
        <v>12</v>
      </c>
      <c r="BR19" s="5" t="s">
        <v>13</v>
      </c>
      <c r="BS19" s="5" t="s">
        <v>14</v>
      </c>
      <c r="BT19" s="5" t="s">
        <v>15</v>
      </c>
      <c r="BU19" s="5" t="s">
        <v>3</v>
      </c>
      <c r="BV19" s="5" t="s">
        <v>4</v>
      </c>
      <c r="BW19" s="5" t="s">
        <v>5</v>
      </c>
      <c r="BX19" s="5" t="s">
        <v>6</v>
      </c>
      <c r="BY19" s="5" t="s">
        <v>7</v>
      </c>
      <c r="BZ19" s="5" t="s">
        <v>8</v>
      </c>
      <c r="CA19" s="5" t="s">
        <v>9</v>
      </c>
      <c r="CB19" s="5" t="s">
        <v>10</v>
      </c>
      <c r="CC19" s="5" t="s">
        <v>11</v>
      </c>
      <c r="CD19" s="5" t="s">
        <v>12</v>
      </c>
      <c r="CE19" s="5" t="s">
        <v>13</v>
      </c>
      <c r="CF19" s="5" t="s">
        <v>14</v>
      </c>
      <c r="CG19" s="5" t="s">
        <v>15</v>
      </c>
      <c r="CH19" s="10"/>
      <c r="CJ19" s="4"/>
      <c r="CK19" s="5" t="s">
        <v>3</v>
      </c>
      <c r="CL19" s="5" t="s">
        <v>4</v>
      </c>
      <c r="CM19" s="5" t="s">
        <v>5</v>
      </c>
      <c r="CN19" s="5" t="s">
        <v>6</v>
      </c>
      <c r="CO19" s="5" t="s">
        <v>7</v>
      </c>
      <c r="CP19" s="5" t="s">
        <v>8</v>
      </c>
      <c r="CQ19" s="5" t="s">
        <v>9</v>
      </c>
      <c r="CR19" s="5" t="s">
        <v>10</v>
      </c>
      <c r="CS19" s="5" t="s">
        <v>11</v>
      </c>
      <c r="CT19" s="5" t="s">
        <v>12</v>
      </c>
      <c r="CU19" s="5" t="s">
        <v>13</v>
      </c>
      <c r="CV19" s="5" t="s">
        <v>14</v>
      </c>
      <c r="CW19" s="5" t="s">
        <v>15</v>
      </c>
      <c r="CX19" s="5" t="s">
        <v>3</v>
      </c>
      <c r="CY19" s="5" t="s">
        <v>4</v>
      </c>
      <c r="CZ19" s="5" t="s">
        <v>5</v>
      </c>
      <c r="DA19" s="5" t="s">
        <v>6</v>
      </c>
      <c r="DB19" s="5" t="s">
        <v>7</v>
      </c>
      <c r="DC19" s="5" t="s">
        <v>8</v>
      </c>
      <c r="DD19" s="5" t="s">
        <v>9</v>
      </c>
      <c r="DE19" s="5" t="s">
        <v>10</v>
      </c>
      <c r="DF19" s="5" t="s">
        <v>11</v>
      </c>
      <c r="DG19" s="5" t="s">
        <v>12</v>
      </c>
      <c r="DH19" s="5" t="s">
        <v>13</v>
      </c>
      <c r="DI19" s="5" t="s">
        <v>14</v>
      </c>
      <c r="DJ19" s="5" t="s">
        <v>15</v>
      </c>
      <c r="DK19" s="10"/>
      <c r="DM19" s="4"/>
      <c r="DN19" s="5" t="s">
        <v>3</v>
      </c>
      <c r="DO19" s="5" t="s">
        <v>4</v>
      </c>
      <c r="DP19" s="5" t="s">
        <v>5</v>
      </c>
      <c r="DQ19" s="5" t="s">
        <v>6</v>
      </c>
      <c r="DR19" s="5" t="s">
        <v>7</v>
      </c>
      <c r="DS19" s="5" t="s">
        <v>8</v>
      </c>
      <c r="DT19" s="5" t="s">
        <v>9</v>
      </c>
      <c r="DU19" s="5" t="s">
        <v>10</v>
      </c>
      <c r="DV19" s="5" t="s">
        <v>11</v>
      </c>
      <c r="DW19" s="5" t="s">
        <v>12</v>
      </c>
      <c r="DX19" s="5" t="s">
        <v>13</v>
      </c>
      <c r="DY19" s="5" t="s">
        <v>14</v>
      </c>
      <c r="DZ19" s="5" t="s">
        <v>15</v>
      </c>
      <c r="EA19" s="5" t="s">
        <v>3</v>
      </c>
      <c r="EB19" s="5" t="s">
        <v>4</v>
      </c>
      <c r="EC19" s="5" t="s">
        <v>5</v>
      </c>
      <c r="ED19" s="5" t="s">
        <v>6</v>
      </c>
      <c r="EE19" s="5" t="s">
        <v>7</v>
      </c>
      <c r="EF19" s="5" t="s">
        <v>8</v>
      </c>
      <c r="EG19" s="5" t="s">
        <v>9</v>
      </c>
      <c r="EH19" s="5" t="s">
        <v>10</v>
      </c>
      <c r="EI19" s="5" t="s">
        <v>11</v>
      </c>
      <c r="EJ19" s="5" t="s">
        <v>12</v>
      </c>
      <c r="EK19" s="5" t="s">
        <v>13</v>
      </c>
      <c r="EL19" s="5" t="s">
        <v>14</v>
      </c>
      <c r="EM19" s="5" t="s">
        <v>15</v>
      </c>
      <c r="EN19" s="10"/>
      <c r="EP19" s="4"/>
      <c r="EQ19" s="5" t="s">
        <v>3</v>
      </c>
      <c r="ER19" s="5" t="s">
        <v>4</v>
      </c>
      <c r="ES19" s="5" t="s">
        <v>5</v>
      </c>
      <c r="ET19" s="5" t="s">
        <v>6</v>
      </c>
      <c r="EU19" s="5" t="s">
        <v>7</v>
      </c>
      <c r="EV19" s="5" t="s">
        <v>8</v>
      </c>
      <c r="EW19" s="5" t="s">
        <v>9</v>
      </c>
      <c r="EX19" s="5" t="s">
        <v>10</v>
      </c>
      <c r="EY19" s="5" t="s">
        <v>11</v>
      </c>
      <c r="EZ19" s="5" t="s">
        <v>12</v>
      </c>
      <c r="FA19" s="5" t="s">
        <v>13</v>
      </c>
      <c r="FB19" s="5" t="s">
        <v>14</v>
      </c>
      <c r="FC19" s="5" t="s">
        <v>15</v>
      </c>
      <c r="FD19" s="5" t="s">
        <v>3</v>
      </c>
      <c r="FE19" s="5" t="s">
        <v>4</v>
      </c>
      <c r="FF19" s="5" t="s">
        <v>5</v>
      </c>
      <c r="FG19" s="5" t="s">
        <v>6</v>
      </c>
      <c r="FH19" s="5" t="s">
        <v>7</v>
      </c>
      <c r="FI19" s="5" t="s">
        <v>8</v>
      </c>
      <c r="FJ19" s="5" t="s">
        <v>9</v>
      </c>
      <c r="FK19" s="5" t="s">
        <v>10</v>
      </c>
      <c r="FL19" s="5" t="s">
        <v>11</v>
      </c>
      <c r="FM19" s="5" t="s">
        <v>12</v>
      </c>
      <c r="FN19" s="5" t="s">
        <v>13</v>
      </c>
      <c r="FO19" s="5" t="s">
        <v>14</v>
      </c>
      <c r="FP19" s="5" t="s">
        <v>15</v>
      </c>
      <c r="FQ19" s="10"/>
      <c r="FS19" s="4"/>
      <c r="FT19" s="5" t="s">
        <v>3</v>
      </c>
      <c r="FU19" s="5" t="s">
        <v>4</v>
      </c>
      <c r="FV19" s="5" t="s">
        <v>5</v>
      </c>
      <c r="FW19" s="5" t="s">
        <v>6</v>
      </c>
      <c r="FX19" s="5" t="s">
        <v>7</v>
      </c>
      <c r="FY19" s="5" t="s">
        <v>8</v>
      </c>
      <c r="FZ19" s="5" t="s">
        <v>9</v>
      </c>
      <c r="GA19" s="5" t="s">
        <v>10</v>
      </c>
      <c r="GB19" s="5" t="s">
        <v>11</v>
      </c>
      <c r="GC19" s="5" t="s">
        <v>12</v>
      </c>
      <c r="GD19" s="5" t="s">
        <v>13</v>
      </c>
      <c r="GE19" s="5" t="s">
        <v>14</v>
      </c>
      <c r="GF19" s="5" t="s">
        <v>15</v>
      </c>
      <c r="GG19" s="5" t="s">
        <v>3</v>
      </c>
      <c r="GH19" s="5" t="s">
        <v>4</v>
      </c>
      <c r="GI19" s="5" t="s">
        <v>5</v>
      </c>
      <c r="GJ19" s="5" t="s">
        <v>6</v>
      </c>
      <c r="GK19" s="5" t="s">
        <v>7</v>
      </c>
      <c r="GL19" s="5" t="s">
        <v>8</v>
      </c>
      <c r="GM19" s="5" t="s">
        <v>9</v>
      </c>
      <c r="GN19" s="5" t="s">
        <v>10</v>
      </c>
      <c r="GO19" s="5" t="s">
        <v>11</v>
      </c>
      <c r="GP19" s="5" t="s">
        <v>12</v>
      </c>
      <c r="GQ19" s="5" t="s">
        <v>13</v>
      </c>
      <c r="GR19" s="5" t="s">
        <v>14</v>
      </c>
      <c r="GS19" s="5" t="s">
        <v>15</v>
      </c>
      <c r="GT19" s="10"/>
    </row>
    <row r="20" spans="1:202" x14ac:dyDescent="0.3">
      <c r="A20" s="6" t="s">
        <v>16</v>
      </c>
      <c r="B20" s="6">
        <v>8.2568809390067999E-2</v>
      </c>
      <c r="C20" s="6">
        <v>6.9565217391304301</v>
      </c>
      <c r="D20" s="6">
        <v>7</v>
      </c>
      <c r="E20" s="6">
        <v>100</v>
      </c>
      <c r="F20" s="6">
        <v>52.173913043478201</v>
      </c>
      <c r="G20" s="6">
        <v>53.535353535353501</v>
      </c>
      <c r="H20" s="6">
        <v>100</v>
      </c>
      <c r="I20" s="6">
        <v>-92.803453391366006</v>
      </c>
      <c r="J20" s="6">
        <v>-55.902028655758301</v>
      </c>
      <c r="K20" s="6"/>
      <c r="L20" s="6"/>
      <c r="M20" s="6"/>
      <c r="N20" s="6"/>
      <c r="O20" s="6">
        <v>0.11627907305955799</v>
      </c>
      <c r="P20" s="6">
        <v>8.3333333333333304</v>
      </c>
      <c r="Q20" s="6">
        <v>10.112359550561701</v>
      </c>
      <c r="R20" s="6">
        <v>100</v>
      </c>
      <c r="S20" s="6">
        <v>52.5</v>
      </c>
      <c r="T20" s="6">
        <v>54.545454545454497</v>
      </c>
      <c r="U20" s="6">
        <v>100</v>
      </c>
      <c r="V20" s="6">
        <v>-7.6006074386764704</v>
      </c>
      <c r="W20" s="6">
        <v>-24.562919643857899</v>
      </c>
      <c r="X20" s="6"/>
      <c r="Y20" s="6"/>
      <c r="Z20" s="6"/>
      <c r="AA20" s="6"/>
      <c r="AB20" s="10"/>
      <c r="AD20" s="6" t="s">
        <v>16</v>
      </c>
      <c r="AE20" s="6">
        <v>7.7981650829315102E-2</v>
      </c>
      <c r="AF20" s="6">
        <v>7.2072072072072002</v>
      </c>
      <c r="AG20" s="6">
        <v>7.5471698113207504</v>
      </c>
      <c r="AH20" s="6">
        <v>100</v>
      </c>
      <c r="AI20" s="6">
        <v>51.351351351351298</v>
      </c>
      <c r="AJ20" s="6">
        <v>51.428571428571402</v>
      </c>
      <c r="AK20" s="6">
        <v>100</v>
      </c>
      <c r="AL20" s="6">
        <v>-92.984210902735299</v>
      </c>
      <c r="AM20" s="6">
        <v>-55.902028655758301</v>
      </c>
      <c r="AN20" s="6"/>
      <c r="AO20" s="6"/>
      <c r="AP20" s="6"/>
      <c r="AQ20" s="6"/>
      <c r="AR20" s="6">
        <v>8.8372096419334398E-2</v>
      </c>
      <c r="AS20" s="6">
        <v>8.1967213114754092</v>
      </c>
      <c r="AT20" s="6">
        <v>8.6956521739130395</v>
      </c>
      <c r="AU20" s="6">
        <v>100</v>
      </c>
      <c r="AV20" s="6">
        <v>51.639344262294998</v>
      </c>
      <c r="AW20" s="6">
        <v>52.747252747252702</v>
      </c>
      <c r="AX20" s="6">
        <v>100</v>
      </c>
      <c r="AY20" s="6">
        <v>-6.6963665335793001</v>
      </c>
      <c r="AZ20" s="6">
        <v>-24.562919643857899</v>
      </c>
      <c r="BA20" s="6"/>
      <c r="BB20" s="6"/>
      <c r="BC20" s="6"/>
      <c r="BD20" s="6"/>
      <c r="BE20" s="10"/>
      <c r="BG20" s="6" t="s">
        <v>16</v>
      </c>
      <c r="BH20" s="6">
        <v>0.123853214085102</v>
      </c>
      <c r="BI20" s="6">
        <v>5.8252427184466002</v>
      </c>
      <c r="BJ20" s="6">
        <v>8</v>
      </c>
      <c r="BK20" s="6">
        <v>86.6666666666666</v>
      </c>
      <c r="BL20" s="6">
        <v>53.398058252427099</v>
      </c>
      <c r="BM20" s="6">
        <v>51.515151515151501</v>
      </c>
      <c r="BN20" s="6">
        <v>86.6666666666666</v>
      </c>
      <c r="BO20" s="6">
        <v>-91.616514334482304</v>
      </c>
      <c r="BP20" s="6">
        <v>-55.902028655758301</v>
      </c>
      <c r="BQ20" s="6"/>
      <c r="BR20" s="6"/>
      <c r="BS20" s="6"/>
      <c r="BT20" s="15"/>
      <c r="BU20" s="6">
        <v>0.12558139860629999</v>
      </c>
      <c r="BV20" s="6">
        <v>8.1818181818181799</v>
      </c>
      <c r="BW20" s="6">
        <v>9.4736842105263097</v>
      </c>
      <c r="BX20" s="6">
        <v>90</v>
      </c>
      <c r="BY20" s="6">
        <v>51.818181818181799</v>
      </c>
      <c r="BZ20" s="6">
        <v>53.191489361702097</v>
      </c>
      <c r="CA20" s="6">
        <v>90</v>
      </c>
      <c r="CB20" s="6">
        <v>4.2707378664673001</v>
      </c>
      <c r="CC20" s="6">
        <v>-24.562919643857899</v>
      </c>
      <c r="CD20" s="6"/>
      <c r="CE20" s="6"/>
      <c r="CF20" s="6"/>
      <c r="CG20" s="6"/>
      <c r="CH20" s="10"/>
      <c r="CJ20" s="6" t="s">
        <v>16</v>
      </c>
      <c r="CK20" s="6">
        <v>7.7981650829315102E-2</v>
      </c>
      <c r="CL20" s="6">
        <v>6.25</v>
      </c>
      <c r="CM20" s="6">
        <v>6.86274509803921</v>
      </c>
      <c r="CN20" s="6">
        <v>75</v>
      </c>
      <c r="CO20" s="6">
        <v>50</v>
      </c>
      <c r="CP20" s="6">
        <v>49.504950495049499</v>
      </c>
      <c r="CQ20" s="6">
        <v>75</v>
      </c>
      <c r="CR20" s="6">
        <v>-76.938852509105999</v>
      </c>
      <c r="CS20" s="6">
        <v>-55.902028655758301</v>
      </c>
      <c r="CT20" s="6"/>
      <c r="CU20" s="6"/>
      <c r="CV20" s="6"/>
      <c r="CW20" s="15"/>
      <c r="CX20" s="6">
        <v>9.7674421966075897E-2</v>
      </c>
      <c r="CY20" s="6">
        <v>8.2644628099173492</v>
      </c>
      <c r="CZ20" s="6">
        <v>7.7777777777777697</v>
      </c>
      <c r="DA20" s="6">
        <v>100</v>
      </c>
      <c r="DB20" s="6">
        <v>50.413223140495802</v>
      </c>
      <c r="DC20" s="6">
        <v>51.685393258426899</v>
      </c>
      <c r="DD20" s="6">
        <v>100</v>
      </c>
      <c r="DE20" s="6">
        <v>-7.6481743429554996</v>
      </c>
      <c r="DF20" s="6">
        <v>-24.562919643857899</v>
      </c>
      <c r="DG20" s="6"/>
      <c r="DH20" s="6"/>
      <c r="DI20" s="6"/>
      <c r="DJ20" s="6"/>
      <c r="DK20" s="10"/>
      <c r="DM20" s="6" t="s">
        <v>16</v>
      </c>
      <c r="DN20" s="6">
        <v>0.110091745853424</v>
      </c>
      <c r="DO20" s="6">
        <v>6.7226890756302504</v>
      </c>
      <c r="DP20" s="6">
        <v>6.8965517241379297</v>
      </c>
      <c r="DQ20" s="6">
        <v>83.3333333333333</v>
      </c>
      <c r="DR20" s="6">
        <v>51.260504201680597</v>
      </c>
      <c r="DS20" s="6">
        <v>51.162790697674403</v>
      </c>
      <c r="DT20" s="6">
        <v>83.3333333333333</v>
      </c>
      <c r="DU20" s="6">
        <v>-86.324590622264097</v>
      </c>
      <c r="DV20" s="6">
        <v>-55.902028655758301</v>
      </c>
      <c r="DW20" s="6"/>
      <c r="DX20" s="6"/>
      <c r="DY20" s="6"/>
      <c r="DZ20" s="15"/>
      <c r="EA20" s="6">
        <v>0.16279070079326599</v>
      </c>
      <c r="EB20" s="6">
        <v>7.9365079365079296</v>
      </c>
      <c r="EC20" s="6">
        <v>7.5757575757575699</v>
      </c>
      <c r="ED20" s="6">
        <v>86.956521739130395</v>
      </c>
      <c r="EE20" s="6">
        <v>49.206349206349202</v>
      </c>
      <c r="EF20" s="6">
        <v>53.846153846153797</v>
      </c>
      <c r="EG20" s="6">
        <v>73.913043478260803</v>
      </c>
      <c r="EH20" s="6">
        <v>9.7979076248967907</v>
      </c>
      <c r="EI20" s="6">
        <v>-24.562919643857899</v>
      </c>
      <c r="EJ20" s="6"/>
      <c r="EK20" s="6"/>
      <c r="EL20" s="6"/>
      <c r="EM20" s="6"/>
      <c r="EN20" s="10"/>
      <c r="EP20" s="6" t="s">
        <v>16</v>
      </c>
      <c r="EQ20" s="6">
        <v>0.20642201602458901</v>
      </c>
      <c r="ER20" s="6">
        <v>3.3898305084745699</v>
      </c>
      <c r="ES20" s="6">
        <v>6.7226890756302504</v>
      </c>
      <c r="ET20" s="6">
        <v>87.5</v>
      </c>
      <c r="EU20" s="6">
        <v>49.1525423728813</v>
      </c>
      <c r="EV20" s="6">
        <v>48.305084745762699</v>
      </c>
      <c r="EW20" s="6">
        <v>82.5</v>
      </c>
      <c r="EX20" s="6">
        <v>-97.0816289564616</v>
      </c>
      <c r="EY20" s="6">
        <v>-55.902028655758301</v>
      </c>
      <c r="EZ20" s="6"/>
      <c r="FA20" s="6"/>
      <c r="FB20" s="6"/>
      <c r="FC20" s="15"/>
      <c r="FD20" s="6">
        <v>0.22790697216987599</v>
      </c>
      <c r="FE20" s="6">
        <v>6.4516129032257998</v>
      </c>
      <c r="FF20" s="6">
        <v>7.9646017699114999</v>
      </c>
      <c r="FG20" s="6">
        <v>90</v>
      </c>
      <c r="FH20" s="6">
        <v>53.225806451612897</v>
      </c>
      <c r="FI20" s="6">
        <v>50</v>
      </c>
      <c r="FJ20" s="6">
        <v>90</v>
      </c>
      <c r="FK20" s="6">
        <v>-50.552531381455204</v>
      </c>
      <c r="FL20" s="6">
        <v>-24.562919643857899</v>
      </c>
      <c r="FM20" s="6"/>
      <c r="FN20" s="6"/>
      <c r="FO20" s="6"/>
      <c r="FP20" s="6"/>
      <c r="FQ20" s="10"/>
      <c r="FS20" s="6" t="s">
        <v>16</v>
      </c>
      <c r="FT20" s="6">
        <v>6.8807341158390004E-2</v>
      </c>
      <c r="FU20" s="6">
        <v>7</v>
      </c>
      <c r="FV20" s="6">
        <v>6.7796610169491496</v>
      </c>
      <c r="FW20" s="6">
        <v>0</v>
      </c>
      <c r="FX20" s="6">
        <v>53</v>
      </c>
      <c r="FY20" s="6">
        <v>49.572649572649503</v>
      </c>
      <c r="FZ20" s="6">
        <v>0</v>
      </c>
      <c r="GA20" s="6">
        <v>-92.708261335174001</v>
      </c>
      <c r="GB20" s="6">
        <v>-55.902028655758301</v>
      </c>
      <c r="GC20" s="6"/>
      <c r="GD20" s="6"/>
      <c r="GE20" s="6"/>
      <c r="GF20" s="15"/>
      <c r="GG20" s="6">
        <v>8.3720929920673301E-2</v>
      </c>
      <c r="GH20" s="6">
        <v>8.5714285714285694</v>
      </c>
      <c r="GI20" s="6">
        <v>8.2568807339449499</v>
      </c>
      <c r="GJ20" s="6">
        <v>0</v>
      </c>
      <c r="GK20" s="6">
        <v>50.476190476190403</v>
      </c>
      <c r="GL20" s="6">
        <v>50.925925925925903</v>
      </c>
      <c r="GM20" s="6">
        <v>0</v>
      </c>
      <c r="GN20" s="6">
        <v>-33.529820637130499</v>
      </c>
      <c r="GO20" s="6">
        <v>-24.562919643857899</v>
      </c>
      <c r="GP20" s="6"/>
      <c r="GQ20" s="6"/>
      <c r="GR20" s="6"/>
      <c r="GS20" s="6"/>
      <c r="GT20" s="10"/>
    </row>
    <row r="21" spans="1:202" x14ac:dyDescent="0.3">
      <c r="A21" s="6" t="s">
        <v>17</v>
      </c>
      <c r="B21" s="6">
        <v>0.114678896963596</v>
      </c>
      <c r="C21" s="6">
        <v>6.8376068376068302</v>
      </c>
      <c r="D21" s="6">
        <v>8.7912087912087902</v>
      </c>
      <c r="E21" s="6">
        <v>90</v>
      </c>
      <c r="F21" s="6">
        <v>53.846153846153797</v>
      </c>
      <c r="G21" s="6">
        <v>56.6666666666666</v>
      </c>
      <c r="H21" s="6">
        <v>80</v>
      </c>
      <c r="I21" s="6">
        <v>-95.889306276072404</v>
      </c>
      <c r="J21" s="6">
        <v>-55.902028655758301</v>
      </c>
      <c r="K21" s="6">
        <f xml:space="preserve"> C21 -C20</f>
        <v>-0.11891490152359996</v>
      </c>
      <c r="L21" s="6">
        <f xml:space="preserve"> D21 -D20</f>
        <v>1.7912087912087902</v>
      </c>
      <c r="M21" s="6">
        <f xml:space="preserve"> F21 -F20</f>
        <v>1.6722408026755957</v>
      </c>
      <c r="N21" s="6">
        <f xml:space="preserve"> G21 -G20</f>
        <v>3.1313131313130995</v>
      </c>
      <c r="O21" s="6">
        <v>0.16744185984134599</v>
      </c>
      <c r="P21" s="6">
        <v>7.1428571428571397</v>
      </c>
      <c r="Q21" s="6">
        <v>12.857142857142801</v>
      </c>
      <c r="R21" s="6">
        <v>94.736842105263094</v>
      </c>
      <c r="S21" s="6">
        <v>49.206349206349202</v>
      </c>
      <c r="T21" s="6">
        <v>59.420289855072397</v>
      </c>
      <c r="U21" s="6">
        <v>94.736842105263094</v>
      </c>
      <c r="V21" s="6">
        <v>-13.5317122376381</v>
      </c>
      <c r="W21" s="6">
        <v>-24.562919643857899</v>
      </c>
      <c r="X21" s="6">
        <f xml:space="preserve"> P21 -P20</f>
        <v>-1.1904761904761907</v>
      </c>
      <c r="Y21" s="6">
        <f xml:space="preserve"> Q21 -Q20</f>
        <v>2.7447833065811</v>
      </c>
      <c r="Z21" s="6">
        <f xml:space="preserve"> S21 -S20</f>
        <v>-3.2936507936507979</v>
      </c>
      <c r="AA21" s="6">
        <f xml:space="preserve"> T21 -T20</f>
        <v>4.8748353096179002</v>
      </c>
      <c r="AB21" s="10"/>
      <c r="AD21" s="6" t="s">
        <v>17</v>
      </c>
      <c r="AE21" s="6">
        <v>0.110091745853424</v>
      </c>
      <c r="AF21" s="6">
        <v>7.8431372549019596</v>
      </c>
      <c r="AG21" s="6">
        <v>8.2568807339449499</v>
      </c>
      <c r="AH21" s="6">
        <v>100</v>
      </c>
      <c r="AI21" s="6">
        <v>54.901960784313701</v>
      </c>
      <c r="AJ21" s="6">
        <v>54.629629629629598</v>
      </c>
      <c r="AK21" s="6">
        <v>85.714285714285694</v>
      </c>
      <c r="AL21" s="6">
        <v>-94.742289607771099</v>
      </c>
      <c r="AM21" s="6">
        <v>-55.902028655758301</v>
      </c>
      <c r="AN21" s="6">
        <f xml:space="preserve"> AF21 -AF20</f>
        <v>0.63593004769475936</v>
      </c>
      <c r="AO21" s="6">
        <f xml:space="preserve"> AG21 -AG20</f>
        <v>0.70971092262419955</v>
      </c>
      <c r="AP21" s="6">
        <f xml:space="preserve"> AI21 -AI20</f>
        <v>3.5506094329624034</v>
      </c>
      <c r="AQ21" s="6">
        <f xml:space="preserve"> AJ21 -AJ20</f>
        <v>3.2010582010581956</v>
      </c>
      <c r="AR21" s="6">
        <v>0.11162790656089699</v>
      </c>
      <c r="AS21" s="6">
        <v>8.4745762711864394</v>
      </c>
      <c r="AT21" s="6">
        <v>9.7826086956521703</v>
      </c>
      <c r="AU21" s="6">
        <v>100</v>
      </c>
      <c r="AV21" s="6">
        <v>52.542372881355902</v>
      </c>
      <c r="AW21" s="6">
        <v>56.043956043956001</v>
      </c>
      <c r="AX21" s="6">
        <v>80</v>
      </c>
      <c r="AY21" s="6">
        <v>-47.424716778683802</v>
      </c>
      <c r="AZ21" s="6">
        <v>-24.562919643857899</v>
      </c>
      <c r="BA21" s="6">
        <f xml:space="preserve"> AS21 -AS20</f>
        <v>0.27785495971103025</v>
      </c>
      <c r="BB21" s="6">
        <f xml:space="preserve"> AT21 -AT20</f>
        <v>1.0869565217391308</v>
      </c>
      <c r="BC21" s="6">
        <f xml:space="preserve"> AV21 -AV20</f>
        <v>0.9030286190609047</v>
      </c>
      <c r="BD21" s="6">
        <f xml:space="preserve"> AW21 -AW20</f>
        <v>3.2967032967032992</v>
      </c>
      <c r="BE21" s="10"/>
      <c r="BG21" s="6" t="s">
        <v>17</v>
      </c>
      <c r="BH21" s="6">
        <v>9.6330277621745994E-2</v>
      </c>
      <c r="BI21" s="6">
        <v>6.7961165048543597</v>
      </c>
      <c r="BJ21" s="6">
        <v>7.4766355140186898</v>
      </c>
      <c r="BK21" s="6">
        <v>75</v>
      </c>
      <c r="BL21" s="6">
        <v>55.339805825242699</v>
      </c>
      <c r="BM21" s="6">
        <v>55.6603773584905</v>
      </c>
      <c r="BN21" s="6">
        <v>62.5</v>
      </c>
      <c r="BO21" s="6">
        <v>-95.428911105498699</v>
      </c>
      <c r="BP21" s="6">
        <v>-55.902028655758301</v>
      </c>
      <c r="BQ21" s="6">
        <f xml:space="preserve"> BI21 -BI20</f>
        <v>0.97087378640775945</v>
      </c>
      <c r="BR21" s="6">
        <f xml:space="preserve"> BJ21 -BJ20</f>
        <v>-0.52336448598131025</v>
      </c>
      <c r="BS21" s="6">
        <f xml:space="preserve"> BL21 -BL20</f>
        <v>1.9417475728156006</v>
      </c>
      <c r="BT21" s="15">
        <f xml:space="preserve"> BM21 -BM20</f>
        <v>4.1452258433389986</v>
      </c>
      <c r="BU21" s="6">
        <v>0.15348836779594399</v>
      </c>
      <c r="BV21" s="6">
        <v>8.3333333333333304</v>
      </c>
      <c r="BW21" s="6">
        <v>9.8901098901098905</v>
      </c>
      <c r="BX21" s="6">
        <v>93.75</v>
      </c>
      <c r="BY21" s="6">
        <v>52.7777777777777</v>
      </c>
      <c r="BZ21" s="6">
        <v>56.6666666666666</v>
      </c>
      <c r="CA21" s="6">
        <v>93.75</v>
      </c>
      <c r="CB21" s="6">
        <v>-6.5747885825442198</v>
      </c>
      <c r="CC21" s="6">
        <v>-24.562919643857899</v>
      </c>
      <c r="CD21" s="6">
        <f xml:space="preserve"> BV21 -BV20</f>
        <v>0.15151515151515049</v>
      </c>
      <c r="CE21" s="6">
        <f xml:space="preserve"> BW21 -BW20</f>
        <v>0.41642567958358079</v>
      </c>
      <c r="CF21" s="6">
        <f xml:space="preserve"> BY21 -BY20</f>
        <v>0.9595959595959016</v>
      </c>
      <c r="CG21" s="6">
        <f xml:space="preserve"> BZ21 -BZ20</f>
        <v>3.4751773049645038</v>
      </c>
      <c r="CH21" s="10"/>
      <c r="CJ21" s="6" t="s">
        <v>17</v>
      </c>
      <c r="CK21" s="6">
        <v>0.105504587292671</v>
      </c>
      <c r="CL21" s="6">
        <v>7.8651685393258397</v>
      </c>
      <c r="CM21" s="6">
        <v>7.4380165289256199</v>
      </c>
      <c r="CN21" s="6">
        <v>87.5</v>
      </c>
      <c r="CO21" s="6">
        <v>56.179775280898802</v>
      </c>
      <c r="CP21" s="6">
        <v>50</v>
      </c>
      <c r="CQ21" s="6">
        <v>87.5</v>
      </c>
      <c r="CR21" s="6">
        <v>-73.757761749153801</v>
      </c>
      <c r="CS21" s="6">
        <v>-55.902028655758301</v>
      </c>
      <c r="CT21" s="6">
        <f xml:space="preserve"> CL21 -CL20</f>
        <v>1.6151685393258397</v>
      </c>
      <c r="CU21" s="6">
        <f xml:space="preserve"> CM21 -CM20</f>
        <v>0.57527143088640997</v>
      </c>
      <c r="CV21" s="6">
        <f xml:space="preserve"> CO21 -CO20</f>
        <v>6.1797752808988022</v>
      </c>
      <c r="CW21" s="15">
        <f xml:space="preserve"> CP21 -CP20</f>
        <v>0.49504950495050082</v>
      </c>
      <c r="CX21" s="6">
        <v>0.11162790656089699</v>
      </c>
      <c r="CY21" s="6">
        <v>6.6037735849056602</v>
      </c>
      <c r="CZ21" s="6">
        <v>8.3333333333333304</v>
      </c>
      <c r="DA21" s="6">
        <v>69.230769230769198</v>
      </c>
      <c r="DB21" s="6">
        <v>51.8867924528301</v>
      </c>
      <c r="DC21" s="6">
        <v>54.736842105263101</v>
      </c>
      <c r="DD21" s="6">
        <v>69.230769230769198</v>
      </c>
      <c r="DE21" s="6">
        <v>4.99027346648493</v>
      </c>
      <c r="DF21" s="6">
        <v>-24.562919643857899</v>
      </c>
      <c r="DG21" s="6">
        <f xml:space="preserve"> CY21 -CY20</f>
        <v>-1.6606892250116889</v>
      </c>
      <c r="DH21" s="6">
        <f xml:space="preserve"> CZ21 -CZ20</f>
        <v>0.55555555555556069</v>
      </c>
      <c r="DI21" s="6">
        <f xml:space="preserve"> DB21 -DB20</f>
        <v>1.4735693123342983</v>
      </c>
      <c r="DJ21" s="6">
        <f xml:space="preserve"> DC21 -DC20</f>
        <v>3.0514488468362018</v>
      </c>
      <c r="DK21" s="10"/>
      <c r="DM21" s="6" t="s">
        <v>17</v>
      </c>
      <c r="DN21" s="6">
        <v>6.8807341158390004E-2</v>
      </c>
      <c r="DO21" s="6">
        <v>6.6037735849056602</v>
      </c>
      <c r="DP21" s="6">
        <v>7.1428571428571397</v>
      </c>
      <c r="DQ21" s="6">
        <v>0</v>
      </c>
      <c r="DR21" s="6">
        <v>51.8867924528301</v>
      </c>
      <c r="DS21" s="6">
        <v>51.351351351351298</v>
      </c>
      <c r="DT21" s="6">
        <v>0</v>
      </c>
      <c r="DU21" s="6">
        <v>-97.916816692991205</v>
      </c>
      <c r="DV21" s="6">
        <v>-55.902028655758301</v>
      </c>
      <c r="DW21" s="6">
        <f xml:space="preserve"> DO21 -DO20</f>
        <v>-0.11891549072459018</v>
      </c>
      <c r="DX21" s="6">
        <f xml:space="preserve"> DP21 -DP20</f>
        <v>0.24630541871920997</v>
      </c>
      <c r="DY21" s="6">
        <f xml:space="preserve"> DR21 -DR20</f>
        <v>0.62628825114950359</v>
      </c>
      <c r="DZ21" s="15">
        <f xml:space="preserve"> DS21 -DS20</f>
        <v>0.18856065367689467</v>
      </c>
      <c r="EA21" s="6">
        <v>8.8372096419334398E-2</v>
      </c>
      <c r="EB21" s="6">
        <v>8.4033613445378101</v>
      </c>
      <c r="EC21" s="6">
        <v>9.375</v>
      </c>
      <c r="ED21" s="6">
        <v>0</v>
      </c>
      <c r="EE21" s="6">
        <v>51.260504201680597</v>
      </c>
      <c r="EF21" s="6">
        <v>54.736842105263101</v>
      </c>
      <c r="EG21" s="6">
        <v>0</v>
      </c>
      <c r="EH21" s="6">
        <v>-23.5860473647727</v>
      </c>
      <c r="EI21" s="6">
        <v>-24.562919643857899</v>
      </c>
      <c r="EJ21" s="6">
        <f xml:space="preserve"> EB21 -EB20</f>
        <v>0.46685340802988051</v>
      </c>
      <c r="EK21" s="6">
        <f xml:space="preserve"> EC21 -EC20</f>
        <v>1.7992424242424301</v>
      </c>
      <c r="EL21" s="6">
        <f xml:space="preserve"> EE21 -EE20</f>
        <v>2.0541549953313947</v>
      </c>
      <c r="EM21" s="6">
        <f xml:space="preserve"> EF21 -EF20</f>
        <v>0.89068825910930371</v>
      </c>
      <c r="EN21" s="10"/>
      <c r="EP21" s="6" t="s">
        <v>17</v>
      </c>
      <c r="EQ21" s="6">
        <v>9.1743119060993195E-2</v>
      </c>
      <c r="ER21" s="6">
        <v>7.3684210526315699</v>
      </c>
      <c r="ES21" s="6">
        <v>7.5630252100840298</v>
      </c>
      <c r="ET21" s="6">
        <v>100</v>
      </c>
      <c r="EU21" s="6">
        <v>53.684210526315702</v>
      </c>
      <c r="EV21" s="6">
        <v>51.694915254237202</v>
      </c>
      <c r="EW21" s="6">
        <v>100</v>
      </c>
      <c r="EX21" s="6">
        <v>-97.371749472864394</v>
      </c>
      <c r="EY21" s="6">
        <v>-55.902028655758301</v>
      </c>
      <c r="EZ21" s="6">
        <f xml:space="preserve"> ER21 -ER20</f>
        <v>3.978590544157</v>
      </c>
      <c r="FA21" s="6">
        <f xml:space="preserve"> ES21 -ES20</f>
        <v>0.84033613445377942</v>
      </c>
      <c r="FB21" s="6">
        <f xml:space="preserve"> EU21 -EU20</f>
        <v>4.5316681534344028</v>
      </c>
      <c r="FC21" s="15">
        <f xml:space="preserve"> EV21 -EV20</f>
        <v>3.3898305084745033</v>
      </c>
      <c r="FD21" s="6">
        <v>9.7674421966075897E-2</v>
      </c>
      <c r="FE21" s="6">
        <v>9.3457943925233593</v>
      </c>
      <c r="FF21" s="6">
        <v>8.4905660377358494</v>
      </c>
      <c r="FG21" s="6">
        <v>100</v>
      </c>
      <c r="FH21" s="6">
        <v>53.271028037383097</v>
      </c>
      <c r="FI21" s="6">
        <v>53.3333333333333</v>
      </c>
      <c r="FJ21" s="6">
        <v>100</v>
      </c>
      <c r="FK21" s="6">
        <v>53.448763550467298</v>
      </c>
      <c r="FL21" s="6">
        <v>-24.562919643857899</v>
      </c>
      <c r="FM21" s="6">
        <f xml:space="preserve"> FE21 -FE20</f>
        <v>2.8941814892975595</v>
      </c>
      <c r="FN21" s="6">
        <f xml:space="preserve"> FF21 -FF20</f>
        <v>0.52596426782434946</v>
      </c>
      <c r="FO21" s="6">
        <f xml:space="preserve"> FH21 -FH20</f>
        <v>4.5221585770200079E-2</v>
      </c>
      <c r="FP21" s="6">
        <f xml:space="preserve"> FI21 -FI20</f>
        <v>3.3333333333333002</v>
      </c>
      <c r="FQ21" s="10"/>
      <c r="FS21" s="6" t="s">
        <v>17</v>
      </c>
      <c r="FT21" s="6">
        <v>8.7155960500240298E-2</v>
      </c>
      <c r="FU21" s="6">
        <v>7.3684210526315699</v>
      </c>
      <c r="FV21" s="6">
        <v>7.5</v>
      </c>
      <c r="FW21" s="6">
        <v>100</v>
      </c>
      <c r="FX21" s="6">
        <v>54.736842105263101</v>
      </c>
      <c r="FY21" s="6">
        <v>51.260504201680597</v>
      </c>
      <c r="FZ21" s="6">
        <v>100</v>
      </c>
      <c r="GA21" s="6">
        <v>-90.403266995794695</v>
      </c>
      <c r="GB21" s="6">
        <v>-55.902028655758301</v>
      </c>
      <c r="GC21" s="6">
        <f xml:space="preserve"> FU21 -FU20</f>
        <v>0.36842105263156988</v>
      </c>
      <c r="GD21" s="6">
        <f xml:space="preserve"> FV21 -FV20</f>
        <v>0.72033898305085042</v>
      </c>
      <c r="GE21" s="6">
        <f xml:space="preserve"> FX21 -FX20</f>
        <v>1.7368421052631007</v>
      </c>
      <c r="GF21" s="15">
        <f xml:space="preserve"> FY21 -FY20</f>
        <v>1.6878546290310936</v>
      </c>
      <c r="GG21" s="6">
        <v>0.10697674751281699</v>
      </c>
      <c r="GH21" s="6">
        <v>6.7307692307692299</v>
      </c>
      <c r="GI21" s="6">
        <v>8.8235294117646994</v>
      </c>
      <c r="GJ21" s="6">
        <v>77.7777777777777</v>
      </c>
      <c r="GK21" s="6">
        <v>50.961538461538403</v>
      </c>
      <c r="GL21" s="6">
        <v>56.435643564356397</v>
      </c>
      <c r="GM21" s="6">
        <v>77.7777777777777</v>
      </c>
      <c r="GN21" s="6">
        <v>-14.0720736524001</v>
      </c>
      <c r="GO21" s="6">
        <v>-24.562919643857899</v>
      </c>
      <c r="GP21" s="6">
        <f xml:space="preserve"> GH21 -GH20</f>
        <v>-1.8406593406593394</v>
      </c>
      <c r="GQ21" s="6">
        <f xml:space="preserve"> GI21 -GI20</f>
        <v>0.56664867781974948</v>
      </c>
      <c r="GR21" s="6">
        <f xml:space="preserve"> GK21 -GK20</f>
        <v>0.48534798534799961</v>
      </c>
      <c r="GS21" s="6">
        <f xml:space="preserve"> GL21 -GL20</f>
        <v>5.5097176384304944</v>
      </c>
      <c r="GT21" s="10"/>
    </row>
    <row r="22" spans="1:202" x14ac:dyDescent="0.3">
      <c r="A22" s="6" t="s">
        <v>18</v>
      </c>
      <c r="B22" s="6">
        <v>0.18807339668273901</v>
      </c>
      <c r="C22" s="6">
        <v>7.6923076923076898</v>
      </c>
      <c r="D22" s="6">
        <v>8.1395348837209305</v>
      </c>
      <c r="E22" s="6">
        <v>92.857142857142804</v>
      </c>
      <c r="F22" s="6">
        <v>53.846153846153797</v>
      </c>
      <c r="G22" s="6">
        <v>54.117647058823501</v>
      </c>
      <c r="H22" s="6">
        <v>82.142857142857096</v>
      </c>
      <c r="I22" s="6">
        <v>-96.676254382561197</v>
      </c>
      <c r="J22" s="6">
        <v>-55.902028655758301</v>
      </c>
      <c r="K22" s="6">
        <f t="shared" ref="K22:K29" si="55" xml:space="preserve"> C22 -C21</f>
        <v>0.85470085470085966</v>
      </c>
      <c r="L22" s="6">
        <f t="shared" ref="L22:L29" si="56" xml:space="preserve"> D22 -D21</f>
        <v>-0.65167390748785969</v>
      </c>
      <c r="M22" s="6">
        <f t="shared" ref="M22:M29" si="57" xml:space="preserve"> F22 -F21</f>
        <v>0</v>
      </c>
      <c r="N22" s="6">
        <f t="shared" ref="N22:N29" si="58" xml:space="preserve"> G22 -G21</f>
        <v>-2.5490196078430998</v>
      </c>
      <c r="O22" s="6">
        <v>0.23255814611911699</v>
      </c>
      <c r="P22" s="6">
        <v>7.2072072072072002</v>
      </c>
      <c r="Q22" s="6">
        <v>13.235294117646999</v>
      </c>
      <c r="R22" s="6">
        <v>91.6666666666666</v>
      </c>
      <c r="S22" s="6">
        <v>54.054054054053999</v>
      </c>
      <c r="T22" s="6">
        <v>59.701492537313399</v>
      </c>
      <c r="U22" s="6">
        <v>88.8888888888888</v>
      </c>
      <c r="V22" s="6">
        <v>-20.787717142818799</v>
      </c>
      <c r="W22" s="6">
        <v>-24.562919643857899</v>
      </c>
      <c r="X22" s="6">
        <f t="shared" ref="X22:X29" si="59" xml:space="preserve"> P22 -P21</f>
        <v>6.4350064350060521E-2</v>
      </c>
      <c r="Y22" s="6">
        <f t="shared" ref="Y22:Y29" si="60" xml:space="preserve"> Q22 -Q21</f>
        <v>0.37815126050419856</v>
      </c>
      <c r="Z22" s="6">
        <f t="shared" ref="Z22:Z29" si="61" xml:space="preserve"> S22 -S21</f>
        <v>4.8477048477047973</v>
      </c>
      <c r="AA22" s="6">
        <f t="shared" ref="AA22:AA29" si="62" xml:space="preserve"> T22 -T21</f>
        <v>0.28120268224100187</v>
      </c>
      <c r="AB22" s="10"/>
      <c r="AD22" s="6" t="s">
        <v>18</v>
      </c>
      <c r="AE22" s="6">
        <v>0.12844036519527399</v>
      </c>
      <c r="AF22" s="6">
        <v>7.9207920792079198</v>
      </c>
      <c r="AG22" s="6">
        <v>8.4905660377358494</v>
      </c>
      <c r="AH22" s="6">
        <v>100</v>
      </c>
      <c r="AI22" s="6">
        <v>55.445544554455402</v>
      </c>
      <c r="AJ22" s="6">
        <v>56.190476190476097</v>
      </c>
      <c r="AK22" s="6">
        <v>90.909090909090907</v>
      </c>
      <c r="AL22" s="6">
        <v>-92.660541311480799</v>
      </c>
      <c r="AM22" s="6">
        <v>-55.902028655758301</v>
      </c>
      <c r="AN22" s="6">
        <f t="shared" ref="AN22:AN29" si="63" xml:space="preserve"> AF22 -AF21</f>
        <v>7.7654824305960268E-2</v>
      </c>
      <c r="AO22" s="6">
        <f t="shared" ref="AO22:AO29" si="64" xml:space="preserve"> AG22 -AG21</f>
        <v>0.23368530379089947</v>
      </c>
      <c r="AP22" s="6">
        <f t="shared" ref="AP22:AP29" si="65" xml:space="preserve"> AI22 -AI21</f>
        <v>0.54358377014170145</v>
      </c>
      <c r="AQ22" s="6">
        <f t="shared" ref="AQ22:AQ29" si="66" xml:space="preserve"> AJ22 -AJ21</f>
        <v>1.5608465608464996</v>
      </c>
      <c r="AR22" s="6">
        <v>0.14418604969978299</v>
      </c>
      <c r="AS22" s="6">
        <v>7.3394495412843996</v>
      </c>
      <c r="AT22" s="6">
        <v>9.0909090909090899</v>
      </c>
      <c r="AU22" s="6">
        <v>83.3333333333333</v>
      </c>
      <c r="AV22" s="6">
        <v>52.293577981651303</v>
      </c>
      <c r="AW22" s="6">
        <v>57.471264367815998</v>
      </c>
      <c r="AX22" s="6">
        <v>77.7777777777777</v>
      </c>
      <c r="AY22" s="6">
        <v>-17.921138626288901</v>
      </c>
      <c r="AZ22" s="6">
        <v>-24.562919643857899</v>
      </c>
      <c r="BA22" s="6">
        <f t="shared" ref="BA22:BA29" si="67" xml:space="preserve"> AS22 -AS21</f>
        <v>-1.1351267299020398</v>
      </c>
      <c r="BB22" s="6">
        <f t="shared" ref="BB22:BB29" si="68" xml:space="preserve"> AT22 -AT21</f>
        <v>-0.69169960474308034</v>
      </c>
      <c r="BC22" s="6">
        <f t="shared" ref="BC22:BC29" si="69" xml:space="preserve"> AV22 -AV21</f>
        <v>-0.248794899704599</v>
      </c>
      <c r="BD22" s="6">
        <f t="shared" ref="BD22:BD29" si="70" xml:space="preserve"> AW22 -AW21</f>
        <v>1.4273083238599966</v>
      </c>
      <c r="BE22" s="10"/>
      <c r="BG22" s="6" t="s">
        <v>18</v>
      </c>
      <c r="BH22" s="6">
        <v>0.13761468231678001</v>
      </c>
      <c r="BI22" s="6">
        <v>7.0707070707070701</v>
      </c>
      <c r="BJ22" s="6">
        <v>7.8431372549019596</v>
      </c>
      <c r="BK22" s="6">
        <v>88.235294117647001</v>
      </c>
      <c r="BL22" s="6">
        <v>55.5555555555555</v>
      </c>
      <c r="BM22" s="6">
        <v>58.4158415841584</v>
      </c>
      <c r="BN22" s="6">
        <v>82.352941176470594</v>
      </c>
      <c r="BO22" s="6">
        <v>-95.901353094085493</v>
      </c>
      <c r="BP22" s="6">
        <v>-55.902028655758301</v>
      </c>
      <c r="BQ22" s="6">
        <f t="shared" ref="BQ22:BQ29" si="71" xml:space="preserve"> BI22 -BI21</f>
        <v>0.27459056585271036</v>
      </c>
      <c r="BR22" s="6">
        <f t="shared" ref="BR22:BR29" si="72" xml:space="preserve"> BJ22 -BJ21</f>
        <v>0.36650174088326981</v>
      </c>
      <c r="BS22" s="6">
        <f t="shared" ref="BS22:BS29" si="73" xml:space="preserve"> BL22 -BL21</f>
        <v>0.21574973031280109</v>
      </c>
      <c r="BT22" s="15">
        <f t="shared" ref="BT22:BT29" si="74" xml:space="preserve"> BM22 -BM21</f>
        <v>2.7554642256679003</v>
      </c>
      <c r="BU22" s="6">
        <v>0.21860465407371499</v>
      </c>
      <c r="BV22" s="6">
        <v>7.6923076923076898</v>
      </c>
      <c r="BW22" s="6">
        <v>11.538461538461499</v>
      </c>
      <c r="BX22" s="6">
        <v>90.909090909090907</v>
      </c>
      <c r="BY22" s="6">
        <v>53.846153846153797</v>
      </c>
      <c r="BZ22" s="6">
        <v>57.142857142857103</v>
      </c>
      <c r="CA22" s="6">
        <v>87.878787878787804</v>
      </c>
      <c r="CB22" s="6">
        <v>-39.703697193844</v>
      </c>
      <c r="CC22" s="6">
        <v>-24.562919643857899</v>
      </c>
      <c r="CD22" s="6">
        <f t="shared" ref="CD22:CD29" si="75" xml:space="preserve"> BV22 -BV21</f>
        <v>-0.64102564102564052</v>
      </c>
      <c r="CE22" s="6">
        <f t="shared" ref="CE22:CE29" si="76" xml:space="preserve"> BW22 -BW21</f>
        <v>1.6483516483516087</v>
      </c>
      <c r="CF22" s="6">
        <f t="shared" ref="CF22:CF29" si="77" xml:space="preserve"> BY22 -BY21</f>
        <v>1.0683760683760966</v>
      </c>
      <c r="CG22" s="6">
        <f t="shared" ref="CG22:CG29" si="78" xml:space="preserve"> BZ22 -BZ21</f>
        <v>0.47619047619050292</v>
      </c>
      <c r="CH22" s="10"/>
      <c r="CJ22" s="6" t="s">
        <v>18</v>
      </c>
      <c r="CK22" s="6">
        <v>0.114678896963596</v>
      </c>
      <c r="CL22" s="6">
        <v>7.6086956521739104</v>
      </c>
      <c r="CM22" s="6">
        <v>7.7586206896551699</v>
      </c>
      <c r="CN22" s="6">
        <v>90</v>
      </c>
      <c r="CO22" s="6">
        <v>57.6086956521739</v>
      </c>
      <c r="CP22" s="6">
        <v>53.913043478260803</v>
      </c>
      <c r="CQ22" s="6">
        <v>90</v>
      </c>
      <c r="CR22" s="6">
        <v>-86.545818736941001</v>
      </c>
      <c r="CS22" s="6">
        <v>-55.902028655758301</v>
      </c>
      <c r="CT22" s="6">
        <f t="shared" ref="CT22:CT29" si="79" xml:space="preserve"> CL22 -CL21</f>
        <v>-0.25647288715192929</v>
      </c>
      <c r="CU22" s="6">
        <f t="shared" ref="CU22:CU29" si="80" xml:space="preserve"> CM22 -CM21</f>
        <v>0.32060416072955</v>
      </c>
      <c r="CV22" s="6">
        <f t="shared" ref="CV22:CV29" si="81" xml:space="preserve"> CO22 -CO21</f>
        <v>1.4289203712750975</v>
      </c>
      <c r="CW22" s="15">
        <f t="shared" ref="CW22:CW29" si="82" xml:space="preserve"> CP22 -CP21</f>
        <v>3.9130434782608035</v>
      </c>
      <c r="CX22" s="6">
        <v>0.13023255765437999</v>
      </c>
      <c r="CY22" s="6">
        <v>8.1818181818181799</v>
      </c>
      <c r="CZ22" s="6">
        <v>9.5744680851063801</v>
      </c>
      <c r="DA22" s="6">
        <v>90.909090909090907</v>
      </c>
      <c r="DB22" s="6">
        <v>52.727272727272698</v>
      </c>
      <c r="DC22" s="6">
        <v>58.064516129032199</v>
      </c>
      <c r="DD22" s="6">
        <v>90.909090909090907</v>
      </c>
      <c r="DE22" s="6">
        <v>-23.927325583995302</v>
      </c>
      <c r="DF22" s="6">
        <v>-24.562919643857899</v>
      </c>
      <c r="DG22" s="6">
        <f t="shared" ref="DG22:DG29" si="83" xml:space="preserve"> CY22 -CY21</f>
        <v>1.5780445969125196</v>
      </c>
      <c r="DH22" s="6">
        <f t="shared" ref="DH22:DH29" si="84" xml:space="preserve"> CZ22 -CZ21</f>
        <v>1.2411347517730498</v>
      </c>
      <c r="DI22" s="6">
        <f t="shared" ref="DI22:DI29" si="85" xml:space="preserve"> DB22 -DB21</f>
        <v>0.84048027444259787</v>
      </c>
      <c r="DJ22" s="6">
        <f t="shared" ref="DJ22:DJ29" si="86" xml:space="preserve"> DC22 -DC21</f>
        <v>3.3276740237690987</v>
      </c>
      <c r="DK22" s="10"/>
      <c r="DM22" s="6" t="s">
        <v>18</v>
      </c>
      <c r="DN22" s="6">
        <v>0.110091745853424</v>
      </c>
      <c r="DO22" s="6">
        <v>6.6666666666666599</v>
      </c>
      <c r="DP22" s="6">
        <v>7.7669902912621298</v>
      </c>
      <c r="DQ22" s="6">
        <v>90</v>
      </c>
      <c r="DR22" s="6">
        <v>54.285714285714199</v>
      </c>
      <c r="DS22" s="6">
        <v>54.901960784313701</v>
      </c>
      <c r="DT22" s="6">
        <v>80</v>
      </c>
      <c r="DU22" s="6">
        <v>-92.643249183854607</v>
      </c>
      <c r="DV22" s="6">
        <v>-55.902028655758301</v>
      </c>
      <c r="DW22" s="6">
        <f t="shared" ref="DW22:DW29" si="87" xml:space="preserve"> DO22 -DO21</f>
        <v>6.2893081760999614E-2</v>
      </c>
      <c r="DX22" s="6">
        <f t="shared" ref="DX22:DX29" si="88" xml:space="preserve"> DP22 -DP21</f>
        <v>0.62413314840499012</v>
      </c>
      <c r="DY22" s="6">
        <f t="shared" ref="DY22:DY29" si="89" xml:space="preserve"> DR22 -DR21</f>
        <v>2.3989218328840991</v>
      </c>
      <c r="DZ22" s="15">
        <f t="shared" ref="DZ22:DZ29" si="90" xml:space="preserve"> DS22 -DS21</f>
        <v>3.5506094329624034</v>
      </c>
      <c r="EA22" s="6">
        <v>0.11627907305955799</v>
      </c>
      <c r="EB22" s="6">
        <v>8.2644628099173492</v>
      </c>
      <c r="EC22" s="6">
        <v>10.2272727272727</v>
      </c>
      <c r="ED22" s="6">
        <v>100</v>
      </c>
      <c r="EE22" s="6">
        <v>52.066115702479301</v>
      </c>
      <c r="EF22" s="6">
        <v>56.321839080459696</v>
      </c>
      <c r="EG22" s="6">
        <v>83.3333333333333</v>
      </c>
      <c r="EH22" s="6">
        <v>-47.7165284867704</v>
      </c>
      <c r="EI22" s="6">
        <v>-24.562919643857899</v>
      </c>
      <c r="EJ22" s="6">
        <f t="shared" ref="EJ22:EJ29" si="91" xml:space="preserve"> EB22 -EB21</f>
        <v>-0.13889853462046098</v>
      </c>
      <c r="EK22" s="6">
        <f t="shared" ref="EK22:EK29" si="92" xml:space="preserve"> EC22 -EC21</f>
        <v>0.85227272727269998</v>
      </c>
      <c r="EL22" s="6">
        <f t="shared" ref="EL22:EL29" si="93" xml:space="preserve"> EE22 -EE21</f>
        <v>0.80561150079870458</v>
      </c>
      <c r="EM22" s="6">
        <f t="shared" ref="EM22:EM29" si="94" xml:space="preserve"> EF22 -EF21</f>
        <v>1.5849969751965958</v>
      </c>
      <c r="EN22" s="10"/>
      <c r="EP22" s="6" t="s">
        <v>18</v>
      </c>
      <c r="EQ22" s="6">
        <v>0.183486238121986</v>
      </c>
      <c r="ER22" s="6">
        <v>8.6419753086419693</v>
      </c>
      <c r="ES22" s="6">
        <v>8.0357142857142794</v>
      </c>
      <c r="ET22" s="6">
        <v>96</v>
      </c>
      <c r="EU22" s="6">
        <v>58.024691358024597</v>
      </c>
      <c r="EV22" s="6">
        <v>54.9549549549549</v>
      </c>
      <c r="EW22" s="6">
        <v>92</v>
      </c>
      <c r="EX22" s="6">
        <v>-92.221557239432698</v>
      </c>
      <c r="EY22" s="6">
        <v>-55.902028655758301</v>
      </c>
      <c r="EZ22" s="6">
        <f t="shared" ref="EZ22:EZ29" si="95" xml:space="preserve"> ER22 -ER21</f>
        <v>1.2735542560103994</v>
      </c>
      <c r="FA22" s="6">
        <f t="shared" ref="FA22:FA29" si="96" xml:space="preserve"> ES22 -ES21</f>
        <v>0.47268907563024953</v>
      </c>
      <c r="FB22" s="6">
        <f t="shared" ref="FB22:FB29" si="97" xml:space="preserve"> EU22 -EU21</f>
        <v>4.340480831708895</v>
      </c>
      <c r="FC22" s="15">
        <f t="shared" ref="FC22:FC29" si="98" xml:space="preserve"> EV22 -EV21</f>
        <v>3.260039700717698</v>
      </c>
      <c r="FD22" s="6">
        <v>0.19069766998290999</v>
      </c>
      <c r="FE22" s="6">
        <v>7.2164948453608204</v>
      </c>
      <c r="FF22" s="6">
        <v>10</v>
      </c>
      <c r="FG22" s="6">
        <v>89.285714285714207</v>
      </c>
      <c r="FH22" s="6">
        <v>52.5773195876288</v>
      </c>
      <c r="FI22" s="6">
        <v>56.179775280898802</v>
      </c>
      <c r="FJ22" s="6">
        <v>89.285714285714207</v>
      </c>
      <c r="FK22" s="6">
        <v>-26.112386831299499</v>
      </c>
      <c r="FL22" s="6">
        <v>-24.562919643857899</v>
      </c>
      <c r="FM22" s="6">
        <f t="shared" ref="FM22:FM29" si="99" xml:space="preserve"> FE22 -FE21</f>
        <v>-2.1292995471625389</v>
      </c>
      <c r="FN22" s="6">
        <f t="shared" ref="FN22:FN29" si="100" xml:space="preserve"> FF22 -FF21</f>
        <v>1.5094339622641506</v>
      </c>
      <c r="FO22" s="6">
        <f t="shared" ref="FO22:FO29" si="101" xml:space="preserve"> FH22 -FH21</f>
        <v>-0.69370844975429691</v>
      </c>
      <c r="FP22" s="6">
        <f t="shared" ref="FP22:FP29" si="102" xml:space="preserve"> FI22 -FI21</f>
        <v>2.8464419475655021</v>
      </c>
      <c r="FQ22" s="10"/>
      <c r="FS22" s="6" t="s">
        <v>18</v>
      </c>
      <c r="FT22" s="6">
        <v>0.110091745853424</v>
      </c>
      <c r="FU22" s="6">
        <v>7</v>
      </c>
      <c r="FV22" s="6">
        <v>8.1818181818181799</v>
      </c>
      <c r="FW22" s="6">
        <v>100</v>
      </c>
      <c r="FX22" s="6">
        <v>54</v>
      </c>
      <c r="FY22" s="6">
        <v>54.128440366972399</v>
      </c>
      <c r="FZ22" s="6">
        <v>87.5</v>
      </c>
      <c r="GA22" s="6">
        <v>-92.282490143704194</v>
      </c>
      <c r="GB22" s="6">
        <v>-55.902028655758301</v>
      </c>
      <c r="GC22" s="6">
        <f t="shared" ref="GC22:GC29" si="103" xml:space="preserve"> FU22 -FU21</f>
        <v>-0.36842105263156988</v>
      </c>
      <c r="GD22" s="6">
        <f t="shared" ref="GD22:GD29" si="104" xml:space="preserve"> FV22 -FV21</f>
        <v>0.68181818181817988</v>
      </c>
      <c r="GE22" s="6">
        <f t="shared" ref="GE22:GE29" si="105" xml:space="preserve"> FX22 -FX21</f>
        <v>-0.73684210526310068</v>
      </c>
      <c r="GF22" s="15">
        <f t="shared" ref="GF22:GF29" si="106" xml:space="preserve"> FY22 -FY21</f>
        <v>2.8679361652918018</v>
      </c>
      <c r="GG22" s="6">
        <v>0.13023255765437999</v>
      </c>
      <c r="GH22" s="6">
        <v>6.7307692307692299</v>
      </c>
      <c r="GI22" s="6">
        <v>9.2783505154639094</v>
      </c>
      <c r="GJ22" s="6">
        <v>85.714285714285694</v>
      </c>
      <c r="GK22" s="6">
        <v>51.923076923076898</v>
      </c>
      <c r="GL22" s="6">
        <v>56.25</v>
      </c>
      <c r="GM22" s="6">
        <v>78.571428571428498</v>
      </c>
      <c r="GN22" s="6">
        <v>-9.6875026920275609</v>
      </c>
      <c r="GO22" s="6">
        <v>-24.562919643857899</v>
      </c>
      <c r="GP22" s="6">
        <f t="shared" ref="GP22:GP29" si="107" xml:space="preserve"> GH22 -GH21</f>
        <v>0</v>
      </c>
      <c r="GQ22" s="6">
        <f t="shared" ref="GQ22:GQ29" si="108" xml:space="preserve"> GI22 -GI21</f>
        <v>0.45482110369921003</v>
      </c>
      <c r="GR22" s="6">
        <f t="shared" ref="GR22:GR29" si="109" xml:space="preserve"> GK22 -GK21</f>
        <v>0.96153846153849543</v>
      </c>
      <c r="GS22" s="6">
        <f t="shared" ref="GS22:GS29" si="110" xml:space="preserve"> GL22 -GL21</f>
        <v>-0.18564356435639695</v>
      </c>
      <c r="GT22" s="10"/>
    </row>
    <row r="23" spans="1:202" x14ac:dyDescent="0.3">
      <c r="A23" s="6" t="s">
        <v>19</v>
      </c>
      <c r="B23" s="6">
        <v>0.17889907956123299</v>
      </c>
      <c r="C23" s="6">
        <v>7.8431372549019596</v>
      </c>
      <c r="D23" s="6">
        <v>8.6956521739130395</v>
      </c>
      <c r="E23" s="6">
        <v>95.8333333333333</v>
      </c>
      <c r="F23" s="6">
        <v>53.921568627450903</v>
      </c>
      <c r="G23" s="6">
        <v>56.043956043956001</v>
      </c>
      <c r="H23" s="6">
        <v>83.3333333333333</v>
      </c>
      <c r="I23" s="6">
        <v>-89.727793242174798</v>
      </c>
      <c r="J23" s="6">
        <v>-55.902028655758301</v>
      </c>
      <c r="K23" s="6">
        <f t="shared" si="55"/>
        <v>0.15082956259426972</v>
      </c>
      <c r="L23" s="6">
        <f t="shared" si="56"/>
        <v>0.55611729019210898</v>
      </c>
      <c r="M23" s="6">
        <f t="shared" si="57"/>
        <v>7.5414781297105549E-2</v>
      </c>
      <c r="N23" s="6">
        <f t="shared" si="58"/>
        <v>1.9263089851325006</v>
      </c>
      <c r="O23" s="6">
        <v>0.21860465407371499</v>
      </c>
      <c r="P23" s="6">
        <v>6.5420560747663501</v>
      </c>
      <c r="Q23" s="6">
        <v>12.162162162162099</v>
      </c>
      <c r="R23" s="6">
        <v>91.176470588235205</v>
      </c>
      <c r="S23" s="6">
        <v>55.140186915887803</v>
      </c>
      <c r="T23" s="6">
        <v>60.273972602739697</v>
      </c>
      <c r="U23" s="6">
        <v>88.235294117647001</v>
      </c>
      <c r="V23" s="6">
        <v>-27.021112608493802</v>
      </c>
      <c r="W23" s="6">
        <v>-24.562919643857899</v>
      </c>
      <c r="X23" s="6">
        <f t="shared" si="59"/>
        <v>-0.66515113244085011</v>
      </c>
      <c r="Y23" s="6">
        <f t="shared" si="60"/>
        <v>-1.0731319554849001</v>
      </c>
      <c r="Z23" s="6">
        <f t="shared" si="61"/>
        <v>1.0861328618338035</v>
      </c>
      <c r="AA23" s="6">
        <f t="shared" si="62"/>
        <v>0.57248006542629781</v>
      </c>
      <c r="AB23" s="10"/>
      <c r="AD23" s="6" t="s">
        <v>19</v>
      </c>
      <c r="AE23" s="6">
        <v>0.183486238121986</v>
      </c>
      <c r="AF23" s="6">
        <v>8.1395348837209305</v>
      </c>
      <c r="AG23" s="6">
        <v>8.4112149532710205</v>
      </c>
      <c r="AH23" s="6">
        <v>96</v>
      </c>
      <c r="AI23" s="6">
        <v>59.302325581395301</v>
      </c>
      <c r="AJ23" s="6">
        <v>56.603773584905603</v>
      </c>
      <c r="AK23" s="6">
        <v>92</v>
      </c>
      <c r="AL23" s="6">
        <v>-88.661144776572101</v>
      </c>
      <c r="AM23" s="6">
        <v>-55.902028655758301</v>
      </c>
      <c r="AN23" s="6">
        <f t="shared" si="63"/>
        <v>0.21874280451301065</v>
      </c>
      <c r="AO23" s="6">
        <f t="shared" si="64"/>
        <v>-7.9351084464828858E-2</v>
      </c>
      <c r="AP23" s="6">
        <f t="shared" si="65"/>
        <v>3.856781026939899</v>
      </c>
      <c r="AQ23" s="6">
        <f t="shared" si="66"/>
        <v>0.41329739442950597</v>
      </c>
      <c r="AR23" s="6">
        <v>0.15813954174518499</v>
      </c>
      <c r="AS23" s="6">
        <v>6.1224489795918302</v>
      </c>
      <c r="AT23" s="6">
        <v>8.6956521739130395</v>
      </c>
      <c r="AU23" s="6">
        <v>80</v>
      </c>
      <c r="AV23" s="6">
        <v>52.040816326530603</v>
      </c>
      <c r="AW23" s="6">
        <v>56.043956043956001</v>
      </c>
      <c r="AX23" s="6">
        <v>72</v>
      </c>
      <c r="AY23" s="6">
        <v>-59.408321125179398</v>
      </c>
      <c r="AZ23" s="6">
        <v>-24.562919643857899</v>
      </c>
      <c r="BA23" s="6">
        <f t="shared" si="67"/>
        <v>-1.2170005616925694</v>
      </c>
      <c r="BB23" s="6">
        <f t="shared" si="68"/>
        <v>-0.39525691699605048</v>
      </c>
      <c r="BC23" s="6">
        <f t="shared" si="69"/>
        <v>-0.25276165512070037</v>
      </c>
      <c r="BD23" s="6">
        <f t="shared" si="70"/>
        <v>-1.4273083238599966</v>
      </c>
      <c r="BE23" s="10"/>
      <c r="BG23" s="6" t="s">
        <v>19</v>
      </c>
      <c r="BH23" s="6">
        <v>0.146788984537124</v>
      </c>
      <c r="BI23" s="6">
        <v>6.25</v>
      </c>
      <c r="BJ23" s="6">
        <v>7.9207920792079198</v>
      </c>
      <c r="BK23" s="6">
        <v>85.714285714285694</v>
      </c>
      <c r="BL23" s="6">
        <v>54.1666666666666</v>
      </c>
      <c r="BM23" s="6">
        <v>60</v>
      </c>
      <c r="BN23" s="6">
        <v>80.952380952380906</v>
      </c>
      <c r="BO23" s="6">
        <v>-95.508555832164006</v>
      </c>
      <c r="BP23" s="6">
        <v>-55.902028655758301</v>
      </c>
      <c r="BQ23" s="6">
        <f t="shared" si="71"/>
        <v>-0.82070707070707005</v>
      </c>
      <c r="BR23" s="6">
        <f t="shared" si="72"/>
        <v>7.7654824305960268E-2</v>
      </c>
      <c r="BS23" s="6">
        <f t="shared" si="73"/>
        <v>-1.3888888888888999</v>
      </c>
      <c r="BT23" s="15">
        <f t="shared" si="74"/>
        <v>1.5841584158415998</v>
      </c>
      <c r="BU23" s="6">
        <v>0.23255814611911699</v>
      </c>
      <c r="BV23" s="6">
        <v>5.0505050505050502</v>
      </c>
      <c r="BW23" s="6">
        <v>12.162162162162099</v>
      </c>
      <c r="BX23" s="6">
        <v>85.714285714285694</v>
      </c>
      <c r="BY23" s="6">
        <v>52.525252525252498</v>
      </c>
      <c r="BZ23" s="6">
        <v>60.273972602739697</v>
      </c>
      <c r="CA23" s="6">
        <v>80.952380952380906</v>
      </c>
      <c r="CB23" s="6">
        <v>2.7276372701582399</v>
      </c>
      <c r="CC23" s="6">
        <v>-24.562919643857899</v>
      </c>
      <c r="CD23" s="6">
        <f t="shared" si="75"/>
        <v>-2.6418026418026397</v>
      </c>
      <c r="CE23" s="6">
        <f t="shared" si="76"/>
        <v>0.62370062370059998</v>
      </c>
      <c r="CF23" s="6">
        <f t="shared" si="77"/>
        <v>-1.3209013209012994</v>
      </c>
      <c r="CG23" s="6">
        <f t="shared" si="78"/>
        <v>3.1311154598825937</v>
      </c>
      <c r="CH23" s="10"/>
      <c r="CJ23" s="6" t="s">
        <v>19</v>
      </c>
      <c r="CK23" s="6">
        <v>0.146788984537124</v>
      </c>
      <c r="CL23" s="6">
        <v>7.6086956521739104</v>
      </c>
      <c r="CM23" s="6">
        <v>8.2568807339449499</v>
      </c>
      <c r="CN23" s="6">
        <v>94.117647058823493</v>
      </c>
      <c r="CO23" s="6">
        <v>55.434782608695599</v>
      </c>
      <c r="CP23" s="6">
        <v>52.7777777777777</v>
      </c>
      <c r="CQ23" s="6">
        <v>94.117647058823493</v>
      </c>
      <c r="CR23" s="6">
        <v>-90.9580530720459</v>
      </c>
      <c r="CS23" s="6">
        <v>-55.902028655758301</v>
      </c>
      <c r="CT23" s="6">
        <f t="shared" si="79"/>
        <v>0</v>
      </c>
      <c r="CU23" s="6">
        <f t="shared" si="80"/>
        <v>0.49826004428977999</v>
      </c>
      <c r="CV23" s="6">
        <f t="shared" si="81"/>
        <v>-2.1739130434783007</v>
      </c>
      <c r="CW23" s="15">
        <f t="shared" si="82"/>
        <v>-1.135265700483103</v>
      </c>
      <c r="CX23" s="6">
        <v>0.15813954174518499</v>
      </c>
      <c r="CY23" s="6">
        <v>6.7307692307692299</v>
      </c>
      <c r="CZ23" s="6">
        <v>10</v>
      </c>
      <c r="DA23" s="6">
        <v>85.714285714285694</v>
      </c>
      <c r="DB23" s="6">
        <v>51.923076923076898</v>
      </c>
      <c r="DC23" s="6">
        <v>59.550561797752799</v>
      </c>
      <c r="DD23" s="6">
        <v>85.714285714285694</v>
      </c>
      <c r="DE23" s="6">
        <v>-36.105681407284401</v>
      </c>
      <c r="DF23" s="6">
        <v>-24.562919643857899</v>
      </c>
      <c r="DG23" s="6">
        <f t="shared" si="83"/>
        <v>-1.4510489510489499</v>
      </c>
      <c r="DH23" s="6">
        <f t="shared" si="84"/>
        <v>0.42553191489361986</v>
      </c>
      <c r="DI23" s="6">
        <f t="shared" si="85"/>
        <v>-0.80419580419579972</v>
      </c>
      <c r="DJ23" s="6">
        <f t="shared" si="86"/>
        <v>1.4860456687205996</v>
      </c>
      <c r="DK23" s="10"/>
      <c r="DM23" s="6" t="s">
        <v>19</v>
      </c>
      <c r="DN23" s="6">
        <v>0.146788984537124</v>
      </c>
      <c r="DO23" s="6">
        <v>7.4074074074074003</v>
      </c>
      <c r="DP23" s="6">
        <v>8.5106382978723403</v>
      </c>
      <c r="DQ23" s="6">
        <v>100</v>
      </c>
      <c r="DR23" s="6">
        <v>53.703703703703702</v>
      </c>
      <c r="DS23" s="6">
        <v>55.913978494623599</v>
      </c>
      <c r="DT23" s="6">
        <v>87.5</v>
      </c>
      <c r="DU23" s="6">
        <v>-90.019156772088493</v>
      </c>
      <c r="DV23" s="6">
        <v>-55.902028655758301</v>
      </c>
      <c r="DW23" s="6">
        <f t="shared" si="87"/>
        <v>0.74074074074074048</v>
      </c>
      <c r="DX23" s="6">
        <f t="shared" si="88"/>
        <v>0.74364800661021047</v>
      </c>
      <c r="DY23" s="6">
        <f t="shared" si="89"/>
        <v>-0.58201058201049705</v>
      </c>
      <c r="DZ23" s="15">
        <f t="shared" si="90"/>
        <v>1.0120177103098982</v>
      </c>
      <c r="EA23" s="6">
        <v>0.14418604969978299</v>
      </c>
      <c r="EB23" s="6">
        <v>8.130081300813</v>
      </c>
      <c r="EC23" s="6">
        <v>10.2564102564102</v>
      </c>
      <c r="ED23" s="6">
        <v>92.857142857142804</v>
      </c>
      <c r="EE23" s="6">
        <v>50.4065040650406</v>
      </c>
      <c r="EF23" s="6">
        <v>57.142857142857103</v>
      </c>
      <c r="EG23" s="6">
        <v>92.857142857142804</v>
      </c>
      <c r="EH23" s="6">
        <v>-48.472188185323503</v>
      </c>
      <c r="EI23" s="6">
        <v>-24.562919643857899</v>
      </c>
      <c r="EJ23" s="6">
        <f t="shared" si="91"/>
        <v>-0.13438150910434921</v>
      </c>
      <c r="EK23" s="6">
        <f t="shared" si="92"/>
        <v>2.9137529137500451E-2</v>
      </c>
      <c r="EL23" s="6">
        <f t="shared" si="93"/>
        <v>-1.6596116374387009</v>
      </c>
      <c r="EM23" s="6">
        <f t="shared" si="94"/>
        <v>0.82101806239740682</v>
      </c>
      <c r="EN23" s="10"/>
      <c r="EP23" s="6" t="s">
        <v>19</v>
      </c>
      <c r="EQ23" s="6">
        <v>0.18807339668273901</v>
      </c>
      <c r="ER23" s="6">
        <v>6.8493150684931496</v>
      </c>
      <c r="ES23" s="6">
        <v>7.0796460176991101</v>
      </c>
      <c r="ET23" s="6">
        <v>87.5</v>
      </c>
      <c r="EU23" s="6">
        <v>58.904109589041099</v>
      </c>
      <c r="EV23" s="6">
        <v>55.357142857142797</v>
      </c>
      <c r="EW23" s="6">
        <v>84.375</v>
      </c>
      <c r="EX23" s="6">
        <v>-88.999142955039801</v>
      </c>
      <c r="EY23" s="6">
        <v>-55.902028655758301</v>
      </c>
      <c r="EZ23" s="6">
        <f t="shared" si="95"/>
        <v>-1.7926602401488196</v>
      </c>
      <c r="FA23" s="6">
        <f t="shared" si="96"/>
        <v>-0.95606826801516931</v>
      </c>
      <c r="FB23" s="6">
        <f t="shared" si="97"/>
        <v>0.8794182310165013</v>
      </c>
      <c r="FC23" s="15">
        <f t="shared" si="98"/>
        <v>0.40218790218789735</v>
      </c>
      <c r="FD23" s="6">
        <v>0.21395349502563399</v>
      </c>
      <c r="FE23" s="6">
        <v>7.3170731707316996</v>
      </c>
      <c r="FF23" s="6">
        <v>9.0909090909090899</v>
      </c>
      <c r="FG23" s="6">
        <v>91.176470588235205</v>
      </c>
      <c r="FH23" s="6">
        <v>53.658536585365802</v>
      </c>
      <c r="FI23" s="6">
        <v>55.1020408163265</v>
      </c>
      <c r="FJ23" s="6">
        <v>88.235294117647001</v>
      </c>
      <c r="FK23" s="6">
        <v>-21.0298618605873</v>
      </c>
      <c r="FL23" s="6">
        <v>-24.562919643857899</v>
      </c>
      <c r="FM23" s="6">
        <f t="shared" si="99"/>
        <v>0.10057832537087918</v>
      </c>
      <c r="FN23" s="6">
        <f t="shared" si="100"/>
        <v>-0.90909090909091006</v>
      </c>
      <c r="FO23" s="6">
        <f t="shared" si="101"/>
        <v>1.0812169977370019</v>
      </c>
      <c r="FP23" s="6">
        <f t="shared" si="102"/>
        <v>-1.0777344645723019</v>
      </c>
      <c r="FQ23" s="10"/>
      <c r="FS23" s="6" t="s">
        <v>19</v>
      </c>
      <c r="FT23" s="6">
        <v>0.146788984537124</v>
      </c>
      <c r="FU23" s="6">
        <v>6.3157894736842097</v>
      </c>
      <c r="FV23" s="6">
        <v>7.8431372549019596</v>
      </c>
      <c r="FW23" s="6">
        <v>85.714285714285694</v>
      </c>
      <c r="FX23" s="6">
        <v>54.736842105263101</v>
      </c>
      <c r="FY23" s="6">
        <v>55.445544554455402</v>
      </c>
      <c r="FZ23" s="6">
        <v>80.952380952380906</v>
      </c>
      <c r="GA23" s="6">
        <v>-98.288422903959301</v>
      </c>
      <c r="GB23" s="6">
        <v>-55.902028655758301</v>
      </c>
      <c r="GC23" s="6">
        <f t="shared" si="103"/>
        <v>-0.68421052631579027</v>
      </c>
      <c r="GD23" s="6">
        <f t="shared" si="104"/>
        <v>-0.33868092691622032</v>
      </c>
      <c r="GE23" s="6">
        <f t="shared" si="105"/>
        <v>0.73684210526310068</v>
      </c>
      <c r="GF23" s="15">
        <f t="shared" si="106"/>
        <v>1.3171041874830038</v>
      </c>
      <c r="GG23" s="6">
        <v>0.20000000298023199</v>
      </c>
      <c r="GH23" s="6">
        <v>7.0707070707070701</v>
      </c>
      <c r="GI23" s="6">
        <v>9.3023255813953494</v>
      </c>
      <c r="GJ23" s="6">
        <v>93.3333333333333</v>
      </c>
      <c r="GK23" s="6">
        <v>52.525252525252498</v>
      </c>
      <c r="GL23" s="6">
        <v>55.294117647058798</v>
      </c>
      <c r="GM23" s="6">
        <v>86.6666666666666</v>
      </c>
      <c r="GN23" s="6">
        <v>-11.414795869518301</v>
      </c>
      <c r="GO23" s="6">
        <v>-24.562919643857899</v>
      </c>
      <c r="GP23" s="6">
        <f t="shared" si="107"/>
        <v>0.3399378399378401</v>
      </c>
      <c r="GQ23" s="6">
        <f t="shared" si="108"/>
        <v>2.3975065931439943E-2</v>
      </c>
      <c r="GR23" s="6">
        <f t="shared" si="109"/>
        <v>0.60217560217559907</v>
      </c>
      <c r="GS23" s="6">
        <f t="shared" si="110"/>
        <v>-0.95588235294120238</v>
      </c>
      <c r="GT23" s="10"/>
    </row>
    <row r="24" spans="1:202" x14ac:dyDescent="0.3">
      <c r="A24" s="6" t="s">
        <v>20</v>
      </c>
      <c r="B24" s="6">
        <v>0.21100917458534199</v>
      </c>
      <c r="C24" s="6">
        <v>7.4766355140186898</v>
      </c>
      <c r="D24" s="6">
        <v>6.7567567567567499</v>
      </c>
      <c r="E24" s="6">
        <v>89.189189189189193</v>
      </c>
      <c r="F24" s="6">
        <v>55.140186915887803</v>
      </c>
      <c r="G24" s="6">
        <v>53.424657534246499</v>
      </c>
      <c r="H24" s="6">
        <v>81.081081081080995</v>
      </c>
      <c r="I24" s="6">
        <v>-89.189569789956195</v>
      </c>
      <c r="J24" s="6">
        <v>-55.902028655758301</v>
      </c>
      <c r="K24" s="6">
        <f t="shared" si="55"/>
        <v>-0.36650174088326981</v>
      </c>
      <c r="L24" s="6">
        <f t="shared" si="56"/>
        <v>-1.9388954171562895</v>
      </c>
      <c r="M24" s="6">
        <f t="shared" si="57"/>
        <v>1.2186182884369003</v>
      </c>
      <c r="N24" s="6">
        <f t="shared" si="58"/>
        <v>-2.6192985097095018</v>
      </c>
      <c r="O24" s="6">
        <v>0.29302325844764698</v>
      </c>
      <c r="P24" s="6">
        <v>6.6666666666666599</v>
      </c>
      <c r="Q24" s="6">
        <v>11.320754716981099</v>
      </c>
      <c r="R24" s="6">
        <v>87.719298245613999</v>
      </c>
      <c r="S24" s="6">
        <v>54.285714285714199</v>
      </c>
      <c r="T24" s="6">
        <v>63.461538461538403</v>
      </c>
      <c r="U24" s="6">
        <v>85.964912280701697</v>
      </c>
      <c r="V24" s="6">
        <v>-44.555877197414503</v>
      </c>
      <c r="W24" s="6">
        <v>-24.562919643857899</v>
      </c>
      <c r="X24" s="6">
        <f t="shared" si="59"/>
        <v>0.12461059190030976</v>
      </c>
      <c r="Y24" s="6">
        <f t="shared" si="60"/>
        <v>-0.84140744518099986</v>
      </c>
      <c r="Z24" s="6">
        <f t="shared" si="61"/>
        <v>-0.85447263017360342</v>
      </c>
      <c r="AA24" s="6">
        <f t="shared" si="62"/>
        <v>3.1875658587987061</v>
      </c>
      <c r="AB24" s="10"/>
      <c r="AD24" s="6" t="s">
        <v>20</v>
      </c>
      <c r="AE24" s="6">
        <v>0.18807339668273901</v>
      </c>
      <c r="AF24" s="6">
        <v>7.3684210526315699</v>
      </c>
      <c r="AG24" s="6">
        <v>7.5268817204301</v>
      </c>
      <c r="AH24" s="6">
        <v>90</v>
      </c>
      <c r="AI24" s="6">
        <v>58.947368421052602</v>
      </c>
      <c r="AJ24" s="6">
        <v>56.521739130434703</v>
      </c>
      <c r="AK24" s="6">
        <v>86.6666666666666</v>
      </c>
      <c r="AL24" s="6">
        <v>-74.748245293668404</v>
      </c>
      <c r="AM24" s="6">
        <v>-55.902028655758301</v>
      </c>
      <c r="AN24" s="6">
        <f t="shared" si="63"/>
        <v>-0.7711138310893606</v>
      </c>
      <c r="AO24" s="6">
        <f t="shared" si="64"/>
        <v>-0.88433323284092058</v>
      </c>
      <c r="AP24" s="6">
        <f t="shared" si="65"/>
        <v>-0.35495716034269975</v>
      </c>
      <c r="AQ24" s="6">
        <f t="shared" si="66"/>
        <v>-8.2034454470900187E-2</v>
      </c>
      <c r="AR24" s="6">
        <v>0.21860465407371499</v>
      </c>
      <c r="AS24" s="6">
        <v>5.9405940594059397</v>
      </c>
      <c r="AT24" s="6">
        <v>9.4594594594594597</v>
      </c>
      <c r="AU24" s="6">
        <v>85</v>
      </c>
      <c r="AV24" s="6">
        <v>51.485148514851403</v>
      </c>
      <c r="AW24" s="6">
        <v>57.534246575342401</v>
      </c>
      <c r="AX24" s="6">
        <v>80</v>
      </c>
      <c r="AY24" s="6">
        <v>-51.566185944287298</v>
      </c>
      <c r="AZ24" s="6">
        <v>-24.562919643857899</v>
      </c>
      <c r="BA24" s="6">
        <f t="shared" si="67"/>
        <v>-0.18185492018589056</v>
      </c>
      <c r="BB24" s="6">
        <f t="shared" si="68"/>
        <v>0.76380728554642019</v>
      </c>
      <c r="BC24" s="6">
        <f t="shared" si="69"/>
        <v>-0.55566781167919999</v>
      </c>
      <c r="BD24" s="6">
        <f t="shared" si="70"/>
        <v>1.4902905313863997</v>
      </c>
      <c r="BE24" s="10"/>
      <c r="BG24" s="6" t="s">
        <v>20</v>
      </c>
      <c r="BH24" s="6">
        <v>0.12844036519527399</v>
      </c>
      <c r="BI24" s="6">
        <v>6.6037735849056602</v>
      </c>
      <c r="BJ24" s="6">
        <v>7.2916666666666599</v>
      </c>
      <c r="BK24" s="6">
        <v>87.5</v>
      </c>
      <c r="BL24" s="6">
        <v>54.716981132075396</v>
      </c>
      <c r="BM24" s="6">
        <v>58.947368421052602</v>
      </c>
      <c r="BN24" s="6">
        <v>75</v>
      </c>
      <c r="BO24" s="6">
        <v>-93.451259127535906</v>
      </c>
      <c r="BP24" s="6">
        <v>-55.902028655758301</v>
      </c>
      <c r="BQ24" s="6">
        <f t="shared" si="71"/>
        <v>0.35377358490566024</v>
      </c>
      <c r="BR24" s="6">
        <f t="shared" si="72"/>
        <v>-0.62912541254125998</v>
      </c>
      <c r="BS24" s="6">
        <f t="shared" si="73"/>
        <v>0.55031446540879614</v>
      </c>
      <c r="BT24" s="15">
        <f t="shared" si="74"/>
        <v>-1.0526315789473983</v>
      </c>
      <c r="BU24" s="6">
        <v>0.20930232107639299</v>
      </c>
      <c r="BV24" s="6">
        <v>6.5420560747663501</v>
      </c>
      <c r="BW24" s="6">
        <v>12</v>
      </c>
      <c r="BX24" s="6">
        <v>87.878787878787804</v>
      </c>
      <c r="BY24" s="6">
        <v>52.336448598130801</v>
      </c>
      <c r="BZ24" s="6">
        <v>60.8108108108108</v>
      </c>
      <c r="CA24" s="6">
        <v>84.848484848484802</v>
      </c>
      <c r="CB24" s="6">
        <v>-23.740824992148799</v>
      </c>
      <c r="CC24" s="6">
        <v>-24.562919643857899</v>
      </c>
      <c r="CD24" s="6">
        <f t="shared" si="75"/>
        <v>1.4915510242612999</v>
      </c>
      <c r="CE24" s="6">
        <f t="shared" si="76"/>
        <v>-0.16216216216209922</v>
      </c>
      <c r="CF24" s="6">
        <f t="shared" si="77"/>
        <v>-0.1888039271216968</v>
      </c>
      <c r="CG24" s="6">
        <f t="shared" si="78"/>
        <v>0.53683820807110294</v>
      </c>
      <c r="CH24" s="10"/>
      <c r="CJ24" s="6" t="s">
        <v>20</v>
      </c>
      <c r="CK24" s="6">
        <v>0.15596330165863001</v>
      </c>
      <c r="CL24" s="6">
        <v>7.8651685393258397</v>
      </c>
      <c r="CM24" s="6">
        <v>8.1818181818181799</v>
      </c>
      <c r="CN24" s="6">
        <v>94.736842105263094</v>
      </c>
      <c r="CO24" s="6">
        <v>56.179775280898802</v>
      </c>
      <c r="CP24" s="6">
        <v>55.045871559632999</v>
      </c>
      <c r="CQ24" s="6">
        <v>94.736842105263094</v>
      </c>
      <c r="CR24" s="6">
        <v>-88.605308830734501</v>
      </c>
      <c r="CS24" s="6">
        <v>-55.902028655758301</v>
      </c>
      <c r="CT24" s="6">
        <f t="shared" si="79"/>
        <v>0.25647288715192929</v>
      </c>
      <c r="CU24" s="6">
        <f t="shared" si="80"/>
        <v>-7.5062552126770044E-2</v>
      </c>
      <c r="CV24" s="6">
        <f t="shared" si="81"/>
        <v>0.7449926722032032</v>
      </c>
      <c r="CW24" s="15">
        <f t="shared" si="82"/>
        <v>2.2680937818552991</v>
      </c>
      <c r="CX24" s="6">
        <v>0.16744185984134599</v>
      </c>
      <c r="CY24" s="6">
        <v>6.1855670103092697</v>
      </c>
      <c r="CZ24" s="6">
        <v>9.67741935483871</v>
      </c>
      <c r="DA24" s="6">
        <v>84</v>
      </c>
      <c r="DB24" s="6">
        <v>52.5773195876288</v>
      </c>
      <c r="DC24" s="6">
        <v>58.695652173912997</v>
      </c>
      <c r="DD24" s="6">
        <v>84</v>
      </c>
      <c r="DE24" s="6">
        <v>-7.2329779698163703</v>
      </c>
      <c r="DF24" s="6">
        <v>-24.562919643857899</v>
      </c>
      <c r="DG24" s="6">
        <f t="shared" si="83"/>
        <v>-0.54520222045996025</v>
      </c>
      <c r="DH24" s="6">
        <f t="shared" si="84"/>
        <v>-0.32258064516129004</v>
      </c>
      <c r="DI24" s="6">
        <f t="shared" si="85"/>
        <v>0.6542426645519015</v>
      </c>
      <c r="DJ24" s="6">
        <f t="shared" si="86"/>
        <v>-0.85490962383980218</v>
      </c>
      <c r="DK24" s="10"/>
      <c r="DM24" s="6" t="s">
        <v>20</v>
      </c>
      <c r="DN24" s="6">
        <v>0.13761468231678001</v>
      </c>
      <c r="DO24" s="6">
        <v>7.5268817204301</v>
      </c>
      <c r="DP24" s="6">
        <v>8.1818181818181799</v>
      </c>
      <c r="DQ24" s="6">
        <v>93.3333333333333</v>
      </c>
      <c r="DR24" s="6">
        <v>54.838709677419303</v>
      </c>
      <c r="DS24" s="6">
        <v>55.045871559632999</v>
      </c>
      <c r="DT24" s="6">
        <v>93.3333333333333</v>
      </c>
      <c r="DU24" s="6">
        <v>-90.765276911997205</v>
      </c>
      <c r="DV24" s="6">
        <v>-55.902028655758301</v>
      </c>
      <c r="DW24" s="6">
        <f t="shared" si="87"/>
        <v>0.11947431302269962</v>
      </c>
      <c r="DX24" s="6">
        <f t="shared" si="88"/>
        <v>-0.32882011605416039</v>
      </c>
      <c r="DY24" s="6">
        <f t="shared" si="89"/>
        <v>1.1350059737156002</v>
      </c>
      <c r="DZ24" s="15">
        <f t="shared" si="90"/>
        <v>-0.86810693499059965</v>
      </c>
      <c r="EA24" s="6">
        <v>0.17674419283866799</v>
      </c>
      <c r="EB24" s="6">
        <v>8.5714285714285694</v>
      </c>
      <c r="EC24" s="6">
        <v>9.1954022988505706</v>
      </c>
      <c r="ED24" s="6">
        <v>91.304347826086897</v>
      </c>
      <c r="EE24" s="6">
        <v>54.285714285714199</v>
      </c>
      <c r="EF24" s="6">
        <v>55.813953488372</v>
      </c>
      <c r="EG24" s="6">
        <v>82.608695652173907</v>
      </c>
      <c r="EH24" s="6">
        <v>-41.482679415806899</v>
      </c>
      <c r="EI24" s="6">
        <v>-24.562919643857899</v>
      </c>
      <c r="EJ24" s="6">
        <f t="shared" si="91"/>
        <v>0.44134727061556944</v>
      </c>
      <c r="EK24" s="6">
        <f t="shared" si="92"/>
        <v>-1.0610079575596298</v>
      </c>
      <c r="EL24" s="6">
        <f t="shared" si="93"/>
        <v>3.879210220673599</v>
      </c>
      <c r="EM24" s="6">
        <f t="shared" si="94"/>
        <v>-1.3289036544851029</v>
      </c>
      <c r="EN24" s="10"/>
      <c r="EP24" s="6" t="s">
        <v>20</v>
      </c>
      <c r="EQ24" s="6">
        <v>0.151376143097877</v>
      </c>
      <c r="ER24" s="6">
        <v>6.9767441860465098</v>
      </c>
      <c r="ES24" s="6">
        <v>8.0357142857142794</v>
      </c>
      <c r="ET24" s="6">
        <v>90</v>
      </c>
      <c r="EU24" s="6">
        <v>59.302325581395301</v>
      </c>
      <c r="EV24" s="6">
        <v>55.8558558558558</v>
      </c>
      <c r="EW24" s="6">
        <v>90</v>
      </c>
      <c r="EX24" s="6">
        <v>-90.0928952103706</v>
      </c>
      <c r="EY24" s="6">
        <v>-55.902028655758301</v>
      </c>
      <c r="EZ24" s="6">
        <f t="shared" si="95"/>
        <v>0.12742911755336017</v>
      </c>
      <c r="FA24" s="6">
        <f t="shared" si="96"/>
        <v>0.95606826801516931</v>
      </c>
      <c r="FB24" s="6">
        <f t="shared" si="97"/>
        <v>0.3982159923542028</v>
      </c>
      <c r="FC24" s="15">
        <f t="shared" si="98"/>
        <v>0.49871299871300323</v>
      </c>
      <c r="FD24" s="6">
        <v>0.19069766998290999</v>
      </c>
      <c r="FE24" s="6">
        <v>6.6666666666666599</v>
      </c>
      <c r="FF24" s="6">
        <v>9.375</v>
      </c>
      <c r="FG24" s="6">
        <v>89.655172413793096</v>
      </c>
      <c r="FH24" s="6">
        <v>53.3333333333333</v>
      </c>
      <c r="FI24" s="6">
        <v>56.842105263157897</v>
      </c>
      <c r="FJ24" s="6">
        <v>86.2068965517241</v>
      </c>
      <c r="FK24" s="6">
        <v>-30.709918103633299</v>
      </c>
      <c r="FL24" s="6">
        <v>-24.562919643857899</v>
      </c>
      <c r="FM24" s="6">
        <f t="shared" si="99"/>
        <v>-0.65040650406503975</v>
      </c>
      <c r="FN24" s="6">
        <f t="shared" si="100"/>
        <v>0.28409090909091006</v>
      </c>
      <c r="FO24" s="6">
        <f t="shared" si="101"/>
        <v>-0.32520325203250167</v>
      </c>
      <c r="FP24" s="6">
        <f t="shared" si="102"/>
        <v>1.740064446831397</v>
      </c>
      <c r="FQ24" s="10"/>
      <c r="FS24" s="6" t="s">
        <v>20</v>
      </c>
      <c r="FT24" s="6">
        <v>0.21100917458534199</v>
      </c>
      <c r="FU24" s="6">
        <v>6.4935064935064899</v>
      </c>
      <c r="FV24" s="6">
        <v>6.86274509803921</v>
      </c>
      <c r="FW24" s="6">
        <v>87.179487179487097</v>
      </c>
      <c r="FX24" s="6">
        <v>57.142857142857103</v>
      </c>
      <c r="FY24" s="6">
        <v>53.921568627450903</v>
      </c>
      <c r="FZ24" s="6">
        <v>76.315789473684205</v>
      </c>
      <c r="GA24" s="6">
        <v>-93.570383403422099</v>
      </c>
      <c r="GB24" s="6">
        <v>-55.902028655758301</v>
      </c>
      <c r="GC24" s="6">
        <f t="shared" si="103"/>
        <v>0.17771701982228016</v>
      </c>
      <c r="GD24" s="6">
        <f t="shared" si="104"/>
        <v>-0.98039215686274961</v>
      </c>
      <c r="GE24" s="6">
        <f t="shared" si="105"/>
        <v>2.4060150375940026</v>
      </c>
      <c r="GF24" s="15">
        <f t="shared" si="106"/>
        <v>-1.5239759270044999</v>
      </c>
      <c r="GG24" s="6">
        <v>0.33023256063461298</v>
      </c>
      <c r="GH24" s="6">
        <v>5.4054054054053999</v>
      </c>
      <c r="GI24" s="6">
        <v>8.3333333333333304</v>
      </c>
      <c r="GJ24" s="6">
        <v>88.405797101449195</v>
      </c>
      <c r="GK24" s="6">
        <v>52.702702702702702</v>
      </c>
      <c r="GL24" s="6">
        <v>53.521126760563298</v>
      </c>
      <c r="GM24" s="6">
        <v>85.507246376811594</v>
      </c>
      <c r="GN24" s="6">
        <v>-4.9581020020564699</v>
      </c>
      <c r="GO24" s="6">
        <v>-24.562919643857899</v>
      </c>
      <c r="GP24" s="6">
        <f t="shared" si="107"/>
        <v>-1.6653016653016701</v>
      </c>
      <c r="GQ24" s="6">
        <f t="shared" si="108"/>
        <v>-0.968992248062019</v>
      </c>
      <c r="GR24" s="6">
        <f t="shared" si="109"/>
        <v>0.17745017745020419</v>
      </c>
      <c r="GS24" s="6">
        <f t="shared" si="110"/>
        <v>-1.7729908864954993</v>
      </c>
      <c r="GT24" s="10"/>
    </row>
    <row r="25" spans="1:202" x14ac:dyDescent="0.3">
      <c r="A25" s="6" t="s">
        <v>21</v>
      </c>
      <c r="B25" s="6">
        <v>0.19266055524349199</v>
      </c>
      <c r="C25" s="6">
        <v>7.5471698113207504</v>
      </c>
      <c r="D25" s="6">
        <v>7.4074074074074003</v>
      </c>
      <c r="E25" s="6">
        <v>90.322580645161295</v>
      </c>
      <c r="F25" s="6">
        <v>55.6603773584905</v>
      </c>
      <c r="G25" s="6">
        <v>55</v>
      </c>
      <c r="H25" s="6">
        <v>87.096774193548299</v>
      </c>
      <c r="I25" s="6">
        <v>-90.995083593308493</v>
      </c>
      <c r="J25" s="6">
        <v>-55.902028655758301</v>
      </c>
      <c r="K25" s="6">
        <f t="shared" si="55"/>
        <v>7.0534297302060622E-2</v>
      </c>
      <c r="L25" s="6">
        <f t="shared" si="56"/>
        <v>0.65065065065065042</v>
      </c>
      <c r="M25" s="6">
        <f t="shared" si="57"/>
        <v>0.52019044260269709</v>
      </c>
      <c r="N25" s="6">
        <f t="shared" si="58"/>
        <v>1.5753424657535007</v>
      </c>
      <c r="O25" s="6">
        <v>0.26976743340492199</v>
      </c>
      <c r="P25" s="6">
        <v>5.8823529411764701</v>
      </c>
      <c r="Q25" s="6">
        <v>10.344827586206801</v>
      </c>
      <c r="R25" s="6">
        <v>83.636363636363598</v>
      </c>
      <c r="S25" s="6">
        <v>53.921568627450903</v>
      </c>
      <c r="T25" s="6">
        <v>66.6666666666666</v>
      </c>
      <c r="U25" s="6">
        <v>81.818181818181799</v>
      </c>
      <c r="V25" s="6">
        <v>-35.327364418930401</v>
      </c>
      <c r="W25" s="6">
        <v>-24.562919643857899</v>
      </c>
      <c r="X25" s="6">
        <f t="shared" si="59"/>
        <v>-0.78431372549018974</v>
      </c>
      <c r="Y25" s="6">
        <f t="shared" si="60"/>
        <v>-0.97592713077429849</v>
      </c>
      <c r="Z25" s="6">
        <f t="shared" si="61"/>
        <v>-0.36414565826329692</v>
      </c>
      <c r="AA25" s="6">
        <f t="shared" si="62"/>
        <v>3.2051282051281973</v>
      </c>
      <c r="AB25" s="10"/>
      <c r="AD25" s="6" t="s">
        <v>21</v>
      </c>
      <c r="AE25" s="6">
        <v>0.233944952487945</v>
      </c>
      <c r="AF25" s="6">
        <v>7.8651685393258397</v>
      </c>
      <c r="AG25" s="6">
        <v>6.8965517241379297</v>
      </c>
      <c r="AH25" s="6">
        <v>90.476190476190396</v>
      </c>
      <c r="AI25" s="6">
        <v>59.550561797752799</v>
      </c>
      <c r="AJ25" s="6">
        <v>52.325581395348799</v>
      </c>
      <c r="AK25" s="6">
        <v>80.952380952380906</v>
      </c>
      <c r="AL25" s="6">
        <v>-94.453096950513796</v>
      </c>
      <c r="AM25" s="6">
        <v>-55.902028655758301</v>
      </c>
      <c r="AN25" s="6">
        <f t="shared" si="63"/>
        <v>0.49674748669426982</v>
      </c>
      <c r="AO25" s="6">
        <f t="shared" si="64"/>
        <v>-0.63032999629217024</v>
      </c>
      <c r="AP25" s="6">
        <f t="shared" si="65"/>
        <v>0.60319337670019735</v>
      </c>
      <c r="AQ25" s="6">
        <f t="shared" si="66"/>
        <v>-4.1961577350859045</v>
      </c>
      <c r="AR25" s="6">
        <v>0.24651162326335899</v>
      </c>
      <c r="AS25" s="6">
        <v>5.31914893617021</v>
      </c>
      <c r="AT25" s="6">
        <v>9.7222222222222197</v>
      </c>
      <c r="AU25" s="6">
        <v>83.673469387755105</v>
      </c>
      <c r="AV25" s="6">
        <v>53.191489361702097</v>
      </c>
      <c r="AW25" s="6">
        <v>60.563380281690101</v>
      </c>
      <c r="AX25" s="6">
        <v>77.551020408163197</v>
      </c>
      <c r="AY25" s="6">
        <v>-58.795905396069202</v>
      </c>
      <c r="AZ25" s="6">
        <v>-24.562919643857899</v>
      </c>
      <c r="BA25" s="6">
        <f t="shared" si="67"/>
        <v>-0.62144512323572965</v>
      </c>
      <c r="BB25" s="6">
        <f t="shared" si="68"/>
        <v>0.26276276276276</v>
      </c>
      <c r="BC25" s="6">
        <f t="shared" si="69"/>
        <v>1.7063408468506935</v>
      </c>
      <c r="BD25" s="6">
        <f t="shared" si="70"/>
        <v>3.0291337063477002</v>
      </c>
      <c r="BE25" s="10"/>
      <c r="BG25" s="6" t="s">
        <v>21</v>
      </c>
      <c r="BH25" s="6">
        <v>0.14220184087753199</v>
      </c>
      <c r="BI25" s="6">
        <v>5.9405940594059397</v>
      </c>
      <c r="BJ25" s="6">
        <v>7.3684210526315699</v>
      </c>
      <c r="BK25" s="6">
        <v>81.818181818181799</v>
      </c>
      <c r="BL25" s="6">
        <v>55.445544554455402</v>
      </c>
      <c r="BM25" s="6">
        <v>59.574468085106297</v>
      </c>
      <c r="BN25" s="6">
        <v>68.181818181818102</v>
      </c>
      <c r="BO25" s="6">
        <v>-94.721043646597295</v>
      </c>
      <c r="BP25" s="6">
        <v>-55.902028655758301</v>
      </c>
      <c r="BQ25" s="6">
        <f t="shared" si="71"/>
        <v>-0.66317952549972059</v>
      </c>
      <c r="BR25" s="6">
        <f t="shared" si="72"/>
        <v>7.6754385964910021E-2</v>
      </c>
      <c r="BS25" s="6">
        <f t="shared" si="73"/>
        <v>0.72856342238000593</v>
      </c>
      <c r="BT25" s="15">
        <f t="shared" si="74"/>
        <v>0.62709966405369499</v>
      </c>
      <c r="BU25" s="6">
        <v>0.26046511530876099</v>
      </c>
      <c r="BV25" s="6">
        <v>5.2631578947368398</v>
      </c>
      <c r="BW25" s="6">
        <v>11.4285714285714</v>
      </c>
      <c r="BX25" s="6">
        <v>86</v>
      </c>
      <c r="BY25" s="6">
        <v>54.736842105263101</v>
      </c>
      <c r="BZ25" s="6">
        <v>60.869565217391298</v>
      </c>
      <c r="CA25" s="6">
        <v>82</v>
      </c>
      <c r="CB25" s="6">
        <v>19.567154025820201</v>
      </c>
      <c r="CC25" s="6">
        <v>-24.562919643857899</v>
      </c>
      <c r="CD25" s="6">
        <f t="shared" si="75"/>
        <v>-1.2788981800295103</v>
      </c>
      <c r="CE25" s="6">
        <f t="shared" si="76"/>
        <v>-0.5714285714285996</v>
      </c>
      <c r="CF25" s="6">
        <f t="shared" si="77"/>
        <v>2.4003935071322999</v>
      </c>
      <c r="CG25" s="6">
        <f t="shared" si="78"/>
        <v>5.8754406580497687E-2</v>
      </c>
      <c r="CH25" s="10"/>
      <c r="CJ25" s="6" t="s">
        <v>21</v>
      </c>
      <c r="CK25" s="6">
        <v>0.16972477734088801</v>
      </c>
      <c r="CL25" s="6">
        <v>7.7777777777777697</v>
      </c>
      <c r="CM25" s="6">
        <v>7.6190476190476097</v>
      </c>
      <c r="CN25" s="6">
        <v>95.652173913043399</v>
      </c>
      <c r="CO25" s="6">
        <v>57.7777777777777</v>
      </c>
      <c r="CP25" s="6">
        <v>53.846153846153797</v>
      </c>
      <c r="CQ25" s="6">
        <v>86.956521739130395</v>
      </c>
      <c r="CR25" s="6">
        <v>-96.7876656524369</v>
      </c>
      <c r="CS25" s="6">
        <v>-55.902028655758301</v>
      </c>
      <c r="CT25" s="6">
        <f t="shared" si="79"/>
        <v>-8.7390761548070017E-2</v>
      </c>
      <c r="CU25" s="6">
        <f t="shared" si="80"/>
        <v>-0.56277056277057014</v>
      </c>
      <c r="CV25" s="6">
        <f t="shared" si="81"/>
        <v>1.5980024968788982</v>
      </c>
      <c r="CW25" s="15">
        <f t="shared" si="82"/>
        <v>-1.1997177134792025</v>
      </c>
      <c r="CX25" s="6">
        <v>0.19534884393215099</v>
      </c>
      <c r="CY25" s="6">
        <v>6.4516129032257998</v>
      </c>
      <c r="CZ25" s="6">
        <v>9.8901098901098905</v>
      </c>
      <c r="DA25" s="6">
        <v>87.096774193548299</v>
      </c>
      <c r="DB25" s="6">
        <v>52.688172043010702</v>
      </c>
      <c r="DC25" s="6">
        <v>57.7777777777777</v>
      </c>
      <c r="DD25" s="6">
        <v>83.870967741935402</v>
      </c>
      <c r="DE25" s="6">
        <v>-9.5963646047491498</v>
      </c>
      <c r="DF25" s="6">
        <v>-24.562919643857899</v>
      </c>
      <c r="DG25" s="6">
        <f t="shared" si="83"/>
        <v>0.26604589291653014</v>
      </c>
      <c r="DH25" s="6">
        <f t="shared" si="84"/>
        <v>0.21269053527118054</v>
      </c>
      <c r="DI25" s="6">
        <f t="shared" si="85"/>
        <v>0.11085245538190236</v>
      </c>
      <c r="DJ25" s="6">
        <f t="shared" si="86"/>
        <v>-0.91787439613529642</v>
      </c>
      <c r="DK25" s="10"/>
      <c r="DM25" s="6" t="s">
        <v>21</v>
      </c>
      <c r="DN25" s="6">
        <v>0.15596330165863001</v>
      </c>
      <c r="DO25" s="6">
        <v>7.5471698113207504</v>
      </c>
      <c r="DP25" s="6">
        <v>8.6021505376343992</v>
      </c>
      <c r="DQ25" s="6">
        <v>94.736842105263094</v>
      </c>
      <c r="DR25" s="6">
        <v>57.5471698113207</v>
      </c>
      <c r="DS25" s="6">
        <v>56.989247311827903</v>
      </c>
      <c r="DT25" s="6">
        <v>83.3333333333333</v>
      </c>
      <c r="DU25" s="6">
        <v>-71.086313672480799</v>
      </c>
      <c r="DV25" s="6">
        <v>-55.902028655758301</v>
      </c>
      <c r="DW25" s="6">
        <f t="shared" si="87"/>
        <v>2.0288090890650423E-2</v>
      </c>
      <c r="DX25" s="6">
        <f t="shared" si="88"/>
        <v>0.42033235581621931</v>
      </c>
      <c r="DY25" s="6">
        <f t="shared" si="89"/>
        <v>2.7084601339013972</v>
      </c>
      <c r="DZ25" s="15">
        <f t="shared" si="90"/>
        <v>1.9433757521949033</v>
      </c>
      <c r="EA25" s="6">
        <v>0.18604651093482899</v>
      </c>
      <c r="EB25" s="6">
        <v>8.5470085470085397</v>
      </c>
      <c r="EC25" s="6">
        <v>10.6666666666666</v>
      </c>
      <c r="ED25" s="6">
        <v>95.652173913043399</v>
      </c>
      <c r="EE25" s="6">
        <v>51.282051282051199</v>
      </c>
      <c r="EF25" s="6">
        <v>58.108108108108098</v>
      </c>
      <c r="EG25" s="6">
        <v>91.304347826086897</v>
      </c>
      <c r="EH25" s="6">
        <v>-40.899737470085398</v>
      </c>
      <c r="EI25" s="6">
        <v>-24.562919643857899</v>
      </c>
      <c r="EJ25" s="6">
        <f t="shared" si="91"/>
        <v>-2.4420024420029662E-2</v>
      </c>
      <c r="EK25" s="6">
        <f t="shared" si="92"/>
        <v>1.4712643678160298</v>
      </c>
      <c r="EL25" s="6">
        <f t="shared" si="93"/>
        <v>-3.0036630036630001</v>
      </c>
      <c r="EM25" s="6">
        <f t="shared" si="94"/>
        <v>2.2941546197360978</v>
      </c>
      <c r="EN25" s="10"/>
      <c r="EP25" s="6" t="s">
        <v>21</v>
      </c>
      <c r="EQ25" s="6">
        <v>0.16055046021938299</v>
      </c>
      <c r="ER25" s="6">
        <v>7.2289156626505999</v>
      </c>
      <c r="ES25" s="6">
        <v>6.4220183486238502</v>
      </c>
      <c r="ET25" s="6">
        <v>84.615384615384599</v>
      </c>
      <c r="EU25" s="6">
        <v>60.240963855421597</v>
      </c>
      <c r="EV25" s="6">
        <v>56.481481481481403</v>
      </c>
      <c r="EW25" s="6">
        <v>80.769230769230703</v>
      </c>
      <c r="EX25" s="6">
        <v>-95.372787426177098</v>
      </c>
      <c r="EY25" s="6">
        <v>-55.902028655758301</v>
      </c>
      <c r="EZ25" s="6">
        <f t="shared" si="95"/>
        <v>0.25217147660409012</v>
      </c>
      <c r="FA25" s="6">
        <f t="shared" si="96"/>
        <v>-1.6136959370904291</v>
      </c>
      <c r="FB25" s="6">
        <f t="shared" si="97"/>
        <v>0.93863827402629596</v>
      </c>
      <c r="FC25" s="15">
        <f t="shared" si="98"/>
        <v>0.62562562562560231</v>
      </c>
      <c r="FD25" s="6">
        <v>0.23255814611911699</v>
      </c>
      <c r="FE25" s="6">
        <v>6.09756097560975</v>
      </c>
      <c r="FF25" s="6">
        <v>9.67741935483871</v>
      </c>
      <c r="FG25" s="6">
        <v>90</v>
      </c>
      <c r="FH25" s="6">
        <v>53.658536585365802</v>
      </c>
      <c r="FI25" s="6">
        <v>58.695652173912997</v>
      </c>
      <c r="FJ25" s="6">
        <v>87.5</v>
      </c>
      <c r="FK25" s="6">
        <v>-28.348496839585199</v>
      </c>
      <c r="FL25" s="6">
        <v>-24.562919643857899</v>
      </c>
      <c r="FM25" s="6">
        <f t="shared" si="99"/>
        <v>-0.56910569105690989</v>
      </c>
      <c r="FN25" s="6">
        <f t="shared" si="100"/>
        <v>0.30241935483870996</v>
      </c>
      <c r="FO25" s="6">
        <f t="shared" si="101"/>
        <v>0.32520325203250167</v>
      </c>
      <c r="FP25" s="6">
        <f t="shared" si="102"/>
        <v>1.8535469107550995</v>
      </c>
      <c r="FQ25" s="10"/>
      <c r="FS25" s="6" t="s">
        <v>21</v>
      </c>
      <c r="FT25" s="6">
        <v>0.22477063536643899</v>
      </c>
      <c r="FU25" s="6">
        <v>8.1395348837209305</v>
      </c>
      <c r="FV25" s="6">
        <v>7.4468085106382897</v>
      </c>
      <c r="FW25" s="6">
        <v>92.105263157894697</v>
      </c>
      <c r="FX25" s="6">
        <v>56.976744186046503</v>
      </c>
      <c r="FY25" s="6">
        <v>54.255319148936103</v>
      </c>
      <c r="FZ25" s="6">
        <v>81.081081081080995</v>
      </c>
      <c r="GA25" s="6">
        <v>-97.362663257348302</v>
      </c>
      <c r="GB25" s="6">
        <v>-55.902028655758301</v>
      </c>
      <c r="GC25" s="6">
        <f t="shared" si="103"/>
        <v>1.6460283902144406</v>
      </c>
      <c r="GD25" s="6">
        <f t="shared" si="104"/>
        <v>0.58406341259907979</v>
      </c>
      <c r="GE25" s="6">
        <f t="shared" si="105"/>
        <v>-0.16611295681060056</v>
      </c>
      <c r="GF25" s="15">
        <f t="shared" si="106"/>
        <v>0.33375052148520012</v>
      </c>
      <c r="GG25" s="6">
        <v>0.33023256063461298</v>
      </c>
      <c r="GH25" s="6">
        <v>8.2352941176470509</v>
      </c>
      <c r="GI25" s="6">
        <v>8.9552238805970106</v>
      </c>
      <c r="GJ25" s="6">
        <v>92.063492063492006</v>
      </c>
      <c r="GK25" s="6">
        <v>56.470588235294102</v>
      </c>
      <c r="GL25" s="6">
        <v>54.545454545454497</v>
      </c>
      <c r="GM25" s="6">
        <v>88.8888888888888</v>
      </c>
      <c r="GN25" s="6">
        <v>0.28907516713004999</v>
      </c>
      <c r="GO25" s="6">
        <v>-24.562919643857899</v>
      </c>
      <c r="GP25" s="6">
        <f t="shared" si="107"/>
        <v>2.8298887122416509</v>
      </c>
      <c r="GQ25" s="6">
        <f t="shared" si="108"/>
        <v>0.6218905472636802</v>
      </c>
      <c r="GR25" s="6">
        <f t="shared" si="109"/>
        <v>3.7678855325914</v>
      </c>
      <c r="GS25" s="6">
        <f t="shared" si="110"/>
        <v>1.0243277848911987</v>
      </c>
      <c r="GT25" s="10"/>
    </row>
    <row r="26" spans="1:202" x14ac:dyDescent="0.3">
      <c r="A26" s="6" t="s">
        <v>22</v>
      </c>
      <c r="B26" s="6">
        <v>0.19266055524349199</v>
      </c>
      <c r="C26" s="6">
        <v>6.7307692307692299</v>
      </c>
      <c r="D26" s="6">
        <v>7.4074074074074003</v>
      </c>
      <c r="E26" s="6">
        <v>87.878787878787804</v>
      </c>
      <c r="F26" s="6">
        <v>53.846153846153797</v>
      </c>
      <c r="G26" s="6">
        <v>53.086419753086403</v>
      </c>
      <c r="H26" s="6">
        <v>81.25</v>
      </c>
      <c r="I26" s="6">
        <v>-89.989858555386604</v>
      </c>
      <c r="J26" s="6">
        <v>-55.902028655758301</v>
      </c>
      <c r="K26" s="6">
        <f t="shared" si="55"/>
        <v>-0.81640058055152043</v>
      </c>
      <c r="L26" s="6">
        <f t="shared" si="56"/>
        <v>0</v>
      </c>
      <c r="M26" s="6">
        <f t="shared" si="57"/>
        <v>-1.814223512336703</v>
      </c>
      <c r="N26" s="6">
        <f t="shared" si="58"/>
        <v>-1.9135802469135967</v>
      </c>
      <c r="O26" s="6">
        <v>0.26976743340492199</v>
      </c>
      <c r="P26" s="6">
        <v>5.7692307692307603</v>
      </c>
      <c r="Q26" s="6">
        <v>12.068965517241301</v>
      </c>
      <c r="R26" s="6">
        <v>84.905660377358402</v>
      </c>
      <c r="S26" s="6">
        <v>53.846153846153797</v>
      </c>
      <c r="T26" s="6">
        <v>68.421052631578902</v>
      </c>
      <c r="U26" s="6">
        <v>83.018867924528294</v>
      </c>
      <c r="V26" s="6">
        <v>0.82436908359949201</v>
      </c>
      <c r="W26" s="6">
        <v>-24.562919643857899</v>
      </c>
      <c r="X26" s="6">
        <f t="shared" si="59"/>
        <v>-0.11312217194570984</v>
      </c>
      <c r="Y26" s="6">
        <f t="shared" si="60"/>
        <v>1.7241379310345</v>
      </c>
      <c r="Z26" s="6">
        <f t="shared" si="61"/>
        <v>-7.5414781297105549E-2</v>
      </c>
      <c r="AA26" s="6">
        <f t="shared" si="62"/>
        <v>1.7543859649123021</v>
      </c>
      <c r="AB26" s="10"/>
      <c r="AD26" s="6" t="s">
        <v>22</v>
      </c>
      <c r="AE26" s="6">
        <v>0.17889907956123299</v>
      </c>
      <c r="AF26" s="6">
        <v>5.4347826086956497</v>
      </c>
      <c r="AG26" s="6">
        <v>6.5217391304347796</v>
      </c>
      <c r="AH26" s="6">
        <v>82.352941176470594</v>
      </c>
      <c r="AI26" s="6">
        <v>57.6086956521739</v>
      </c>
      <c r="AJ26" s="6">
        <v>52.747252747252702</v>
      </c>
      <c r="AK26" s="6">
        <v>70.588235294117595</v>
      </c>
      <c r="AL26" s="6">
        <v>-93.6680658568132</v>
      </c>
      <c r="AM26" s="6">
        <v>-55.902028655758301</v>
      </c>
      <c r="AN26" s="6">
        <f t="shared" si="63"/>
        <v>-2.43038593063019</v>
      </c>
      <c r="AO26" s="6">
        <f t="shared" si="64"/>
        <v>-0.37481259370315012</v>
      </c>
      <c r="AP26" s="6">
        <f t="shared" si="65"/>
        <v>-1.9418661455788992</v>
      </c>
      <c r="AQ26" s="6">
        <f t="shared" si="66"/>
        <v>0.42167135190390326</v>
      </c>
      <c r="AR26" s="6">
        <v>0.22325581312179499</v>
      </c>
      <c r="AS26" s="6">
        <v>5.2631578947368398</v>
      </c>
      <c r="AT26" s="6">
        <v>10.2564102564102</v>
      </c>
      <c r="AU26" s="6">
        <v>83.3333333333333</v>
      </c>
      <c r="AV26" s="6">
        <v>52.631578947368403</v>
      </c>
      <c r="AW26" s="6">
        <v>58.441558441558399</v>
      </c>
      <c r="AX26" s="6">
        <v>78.571428571428498</v>
      </c>
      <c r="AY26" s="6">
        <v>-66.129082168041904</v>
      </c>
      <c r="AZ26" s="6">
        <v>-24.562919643857899</v>
      </c>
      <c r="BA26" s="6">
        <f t="shared" si="67"/>
        <v>-5.5991041433370192E-2</v>
      </c>
      <c r="BB26" s="6">
        <f t="shared" si="68"/>
        <v>0.53418803418798078</v>
      </c>
      <c r="BC26" s="6">
        <f t="shared" si="69"/>
        <v>-0.55991041433369304</v>
      </c>
      <c r="BD26" s="6">
        <f t="shared" si="70"/>
        <v>-2.1218218401317017</v>
      </c>
      <c r="BE26" s="10"/>
      <c r="BG26" s="6" t="s">
        <v>22</v>
      </c>
      <c r="BH26" s="6">
        <v>0.15596330165863001</v>
      </c>
      <c r="BI26" s="6">
        <v>4.4943820224719104</v>
      </c>
      <c r="BJ26" s="6">
        <v>7</v>
      </c>
      <c r="BK26" s="6">
        <v>79.310344827586206</v>
      </c>
      <c r="BL26" s="6">
        <v>53.932584269662897</v>
      </c>
      <c r="BM26" s="6">
        <v>56.565656565656496</v>
      </c>
      <c r="BN26" s="6">
        <v>68.965517241379303</v>
      </c>
      <c r="BO26" s="6">
        <v>-95.702444701439902</v>
      </c>
      <c r="BP26" s="6">
        <v>-55.902028655758301</v>
      </c>
      <c r="BQ26" s="6">
        <f t="shared" si="71"/>
        <v>-1.4462120369340292</v>
      </c>
      <c r="BR26" s="6">
        <f t="shared" si="72"/>
        <v>-0.36842105263156988</v>
      </c>
      <c r="BS26" s="6">
        <f t="shared" si="73"/>
        <v>-1.5129602847925057</v>
      </c>
      <c r="BT26" s="15">
        <f t="shared" si="74"/>
        <v>-3.0088115194498002</v>
      </c>
      <c r="BU26" s="6">
        <v>0.28372094035148598</v>
      </c>
      <c r="BV26" s="6">
        <v>4.7058823529411704</v>
      </c>
      <c r="BW26" s="6">
        <v>10.8108108108108</v>
      </c>
      <c r="BX26" s="6">
        <v>87.5</v>
      </c>
      <c r="BY26" s="6">
        <v>54.117647058823501</v>
      </c>
      <c r="BZ26" s="6">
        <v>60.273972602739697</v>
      </c>
      <c r="CA26" s="6">
        <v>83.928571428571402</v>
      </c>
      <c r="CB26" s="6">
        <v>-10.9954555759996</v>
      </c>
      <c r="CC26" s="6">
        <v>-24.562919643857899</v>
      </c>
      <c r="CD26" s="6">
        <f t="shared" si="75"/>
        <v>-0.5572755417956694</v>
      </c>
      <c r="CE26" s="6">
        <f t="shared" si="76"/>
        <v>-0.61776061776060054</v>
      </c>
      <c r="CF26" s="6">
        <f t="shared" si="77"/>
        <v>-0.61919504643960011</v>
      </c>
      <c r="CG26" s="6">
        <f t="shared" si="78"/>
        <v>-0.59559261465160063</v>
      </c>
      <c r="CH26" s="10"/>
      <c r="CJ26" s="6" t="s">
        <v>22</v>
      </c>
      <c r="CK26" s="6">
        <v>0.201834857463836</v>
      </c>
      <c r="CL26" s="6">
        <v>7.6923076923076898</v>
      </c>
      <c r="CM26" s="6">
        <v>7.4468085106382897</v>
      </c>
      <c r="CN26" s="6">
        <v>90.909090909090907</v>
      </c>
      <c r="CO26" s="6">
        <v>58.241758241758198</v>
      </c>
      <c r="CP26" s="6">
        <v>54.838709677419303</v>
      </c>
      <c r="CQ26" s="6">
        <v>78.787878787878697</v>
      </c>
      <c r="CR26" s="6">
        <v>-86.481810376998098</v>
      </c>
      <c r="CS26" s="6">
        <v>-55.902028655758301</v>
      </c>
      <c r="CT26" s="6">
        <f t="shared" si="79"/>
        <v>-8.5470085470079837E-2</v>
      </c>
      <c r="CU26" s="6">
        <f t="shared" si="80"/>
        <v>-0.17223910840932</v>
      </c>
      <c r="CV26" s="6">
        <f t="shared" si="81"/>
        <v>0.46398046398049786</v>
      </c>
      <c r="CW26" s="15">
        <f t="shared" si="82"/>
        <v>0.99255583126550562</v>
      </c>
      <c r="CX26" s="6">
        <v>0.28837209939956598</v>
      </c>
      <c r="CY26" s="6">
        <v>6.6666666666666599</v>
      </c>
      <c r="CZ26" s="6">
        <v>10</v>
      </c>
      <c r="DA26" s="6">
        <v>89.090909090909093</v>
      </c>
      <c r="DB26" s="6">
        <v>52.2222222222222</v>
      </c>
      <c r="DC26" s="6">
        <v>55.072463768115902</v>
      </c>
      <c r="DD26" s="6">
        <v>87.272727272727195</v>
      </c>
      <c r="DE26" s="6">
        <v>-35.772463167843497</v>
      </c>
      <c r="DF26" s="6">
        <v>-24.562919643857899</v>
      </c>
      <c r="DG26" s="6">
        <f t="shared" si="83"/>
        <v>0.21505376344086002</v>
      </c>
      <c r="DH26" s="6">
        <f t="shared" si="84"/>
        <v>0.1098901098901095</v>
      </c>
      <c r="DI26" s="6">
        <f t="shared" si="85"/>
        <v>-0.46594982078850222</v>
      </c>
      <c r="DJ26" s="6">
        <f t="shared" si="86"/>
        <v>-2.705314009661798</v>
      </c>
      <c r="DK26" s="10"/>
      <c r="DM26" s="6" t="s">
        <v>22</v>
      </c>
      <c r="DN26" s="6">
        <v>0.17889907956123299</v>
      </c>
      <c r="DO26" s="6">
        <v>7.6923076923076898</v>
      </c>
      <c r="DP26" s="6">
        <v>7.9207920792079198</v>
      </c>
      <c r="DQ26" s="6">
        <v>92.307692307692307</v>
      </c>
      <c r="DR26" s="6">
        <v>57.142857142857103</v>
      </c>
      <c r="DS26" s="6">
        <v>58.4158415841584</v>
      </c>
      <c r="DT26" s="6">
        <v>84</v>
      </c>
      <c r="DU26" s="6">
        <v>-60.931902585964302</v>
      </c>
      <c r="DV26" s="6">
        <v>-55.902028655758301</v>
      </c>
      <c r="DW26" s="6">
        <f t="shared" si="87"/>
        <v>0.14513788098693947</v>
      </c>
      <c r="DX26" s="6">
        <f t="shared" si="88"/>
        <v>-0.68135845842647935</v>
      </c>
      <c r="DY26" s="6">
        <f t="shared" si="89"/>
        <v>-0.40431266846359648</v>
      </c>
      <c r="DZ26" s="15">
        <f t="shared" si="90"/>
        <v>1.4265942723304974</v>
      </c>
      <c r="EA26" s="6">
        <v>0.20930232107639299</v>
      </c>
      <c r="EB26" s="6">
        <v>7.1428571428571397</v>
      </c>
      <c r="EC26" s="6">
        <v>8.6419753086419693</v>
      </c>
      <c r="ED26" s="6">
        <v>86.1111111111111</v>
      </c>
      <c r="EE26" s="6">
        <v>55.1020408163265</v>
      </c>
      <c r="EF26" s="6">
        <v>58.75</v>
      </c>
      <c r="EG26" s="6">
        <v>83.3333333333333</v>
      </c>
      <c r="EH26" s="6">
        <v>-50.584329589441602</v>
      </c>
      <c r="EI26" s="6">
        <v>-24.562919643857899</v>
      </c>
      <c r="EJ26" s="6">
        <f t="shared" si="91"/>
        <v>-1.4041514041514001</v>
      </c>
      <c r="EK26" s="6">
        <f t="shared" si="92"/>
        <v>-2.0246913580246311</v>
      </c>
      <c r="EL26" s="6">
        <f t="shared" si="93"/>
        <v>3.819989534275301</v>
      </c>
      <c r="EM26" s="6">
        <f t="shared" si="94"/>
        <v>0.64189189189190188</v>
      </c>
      <c r="EN26" s="10"/>
      <c r="EP26" s="6" t="s">
        <v>22</v>
      </c>
      <c r="EQ26" s="6">
        <v>0.22018349170684801</v>
      </c>
      <c r="ER26" s="6">
        <v>6.3291139240506302</v>
      </c>
      <c r="ES26" s="6">
        <v>7.1428571428571397</v>
      </c>
      <c r="ET26" s="6">
        <v>87.804878048780495</v>
      </c>
      <c r="EU26" s="6">
        <v>58.227848101265799</v>
      </c>
      <c r="EV26" s="6">
        <v>56.701030927834999</v>
      </c>
      <c r="EW26" s="6">
        <v>85.365853658536494</v>
      </c>
      <c r="EX26" s="6">
        <v>-98.782167471113695</v>
      </c>
      <c r="EY26" s="6">
        <v>-55.902028655758301</v>
      </c>
      <c r="EZ26" s="6">
        <f t="shared" si="95"/>
        <v>-0.8998017385999697</v>
      </c>
      <c r="FA26" s="6">
        <f t="shared" si="96"/>
        <v>0.72083879423328945</v>
      </c>
      <c r="FB26" s="6">
        <f t="shared" si="97"/>
        <v>-2.0131157541557982</v>
      </c>
      <c r="FC26" s="15">
        <f t="shared" si="98"/>
        <v>0.21954944635359652</v>
      </c>
      <c r="FD26" s="6">
        <v>0.31162789463996798</v>
      </c>
      <c r="FE26" s="6">
        <v>6.6666666666666599</v>
      </c>
      <c r="FF26" s="6">
        <v>9.8765432098765409</v>
      </c>
      <c r="FG26" s="6">
        <v>91.525423728813493</v>
      </c>
      <c r="FH26" s="6">
        <v>58.6666666666666</v>
      </c>
      <c r="FI26" s="6">
        <v>60</v>
      </c>
      <c r="FJ26" s="6">
        <v>89.830508474576206</v>
      </c>
      <c r="FK26" s="6">
        <v>-34.134986664202302</v>
      </c>
      <c r="FL26" s="6">
        <v>-24.562919643857899</v>
      </c>
      <c r="FM26" s="6">
        <f t="shared" si="99"/>
        <v>0.56910569105690989</v>
      </c>
      <c r="FN26" s="6">
        <f t="shared" si="100"/>
        <v>0.19912385503783092</v>
      </c>
      <c r="FO26" s="6">
        <f t="shared" si="101"/>
        <v>5.0081300813007985</v>
      </c>
      <c r="FP26" s="6">
        <f t="shared" si="102"/>
        <v>1.3043478260870032</v>
      </c>
      <c r="FQ26" s="10"/>
      <c r="FS26" s="6" t="s">
        <v>22</v>
      </c>
      <c r="FT26" s="6">
        <v>0.215596333146095</v>
      </c>
      <c r="FU26" s="6">
        <v>7.9545454545454497</v>
      </c>
      <c r="FV26" s="6">
        <v>7.4468085106382897</v>
      </c>
      <c r="FW26" s="6">
        <v>91.6666666666666</v>
      </c>
      <c r="FX26" s="6">
        <v>54.545454545454497</v>
      </c>
      <c r="FY26" s="6">
        <v>52.127659574467998</v>
      </c>
      <c r="FZ26" s="6">
        <v>80</v>
      </c>
      <c r="GA26" s="6">
        <v>-94.661990029339293</v>
      </c>
      <c r="GB26" s="6">
        <v>-55.902028655758301</v>
      </c>
      <c r="GC26" s="6">
        <f t="shared" si="103"/>
        <v>-0.18498942917548078</v>
      </c>
      <c r="GD26" s="6">
        <f t="shared" si="104"/>
        <v>0</v>
      </c>
      <c r="GE26" s="6">
        <f t="shared" si="105"/>
        <v>-2.4312896405920057</v>
      </c>
      <c r="GF26" s="15">
        <f t="shared" si="106"/>
        <v>-2.1276595744681046</v>
      </c>
      <c r="GG26" s="6">
        <v>0.33023256063461298</v>
      </c>
      <c r="GH26" s="6">
        <v>7.3170731707316996</v>
      </c>
      <c r="GI26" s="6">
        <v>8.8235294117646994</v>
      </c>
      <c r="GJ26" s="6">
        <v>90.769230769230703</v>
      </c>
      <c r="GK26" s="6">
        <v>56.097560975609703</v>
      </c>
      <c r="GL26" s="6">
        <v>56.716417910447703</v>
      </c>
      <c r="GM26" s="6">
        <v>87.692307692307693</v>
      </c>
      <c r="GN26" s="6">
        <v>10.880100919198901</v>
      </c>
      <c r="GO26" s="6">
        <v>-24.562919643857899</v>
      </c>
      <c r="GP26" s="6">
        <f t="shared" si="107"/>
        <v>-0.91822094691535128</v>
      </c>
      <c r="GQ26" s="6">
        <f t="shared" si="108"/>
        <v>-0.13169446883231117</v>
      </c>
      <c r="GR26" s="6">
        <f t="shared" si="109"/>
        <v>-0.37302725968439887</v>
      </c>
      <c r="GS26" s="6">
        <f t="shared" si="110"/>
        <v>2.1709633649932059</v>
      </c>
      <c r="GT26" s="10"/>
    </row>
    <row r="27" spans="1:202" x14ac:dyDescent="0.3">
      <c r="A27" s="6" t="s">
        <v>23</v>
      </c>
      <c r="B27" s="6">
        <v>0.14220184087753199</v>
      </c>
      <c r="C27" s="6">
        <v>5.9405940594059397</v>
      </c>
      <c r="D27" s="6">
        <v>6.4516129032257998</v>
      </c>
      <c r="E27" s="6">
        <v>79.1666666666666</v>
      </c>
      <c r="F27" s="6">
        <v>54.455445544554401</v>
      </c>
      <c r="G27" s="6">
        <v>53.260869565217298</v>
      </c>
      <c r="H27" s="6">
        <v>79.1666666666666</v>
      </c>
      <c r="I27" s="6">
        <v>-96.135900893368301</v>
      </c>
      <c r="J27" s="6">
        <v>-55.902028655758301</v>
      </c>
      <c r="K27" s="6">
        <f t="shared" si="55"/>
        <v>-0.7901751713632903</v>
      </c>
      <c r="L27" s="6">
        <f t="shared" si="56"/>
        <v>-0.9557945041816005</v>
      </c>
      <c r="M27" s="6">
        <f t="shared" si="57"/>
        <v>0.60929169840060382</v>
      </c>
      <c r="N27" s="6">
        <f t="shared" si="58"/>
        <v>0.17444981213089505</v>
      </c>
      <c r="O27" s="6">
        <v>0.26511627435684199</v>
      </c>
      <c r="P27" s="6">
        <v>6.1224489795918302</v>
      </c>
      <c r="Q27" s="6">
        <v>11.764705882352899</v>
      </c>
      <c r="R27" s="6">
        <v>87.755102040816297</v>
      </c>
      <c r="S27" s="6">
        <v>56.122448979591802</v>
      </c>
      <c r="T27" s="6">
        <v>68.656716417910403</v>
      </c>
      <c r="U27" s="6">
        <v>83.673469387755105</v>
      </c>
      <c r="V27" s="6">
        <v>-23.6377077602132</v>
      </c>
      <c r="W27" s="6">
        <v>-24.562919643857899</v>
      </c>
      <c r="X27" s="6">
        <f t="shared" si="59"/>
        <v>0.35321821036106993</v>
      </c>
      <c r="Y27" s="6">
        <f t="shared" si="60"/>
        <v>-0.30425963488840146</v>
      </c>
      <c r="Z27" s="6">
        <f t="shared" si="61"/>
        <v>2.2762951334380048</v>
      </c>
      <c r="AA27" s="6">
        <f t="shared" si="62"/>
        <v>0.23566378633150009</v>
      </c>
      <c r="AB27" s="10"/>
      <c r="AD27" s="6" t="s">
        <v>23</v>
      </c>
      <c r="AE27" s="6">
        <v>0.24311926960945099</v>
      </c>
      <c r="AF27" s="6">
        <v>6.0240963855421601</v>
      </c>
      <c r="AG27" s="6">
        <v>7.8651685393258397</v>
      </c>
      <c r="AH27" s="6">
        <v>89.130434782608702</v>
      </c>
      <c r="AI27" s="6">
        <v>56.626506024096301</v>
      </c>
      <c r="AJ27" s="6">
        <v>52.272727272727202</v>
      </c>
      <c r="AK27" s="6">
        <v>80.434782608695599</v>
      </c>
      <c r="AL27" s="6">
        <v>-75.066648388622099</v>
      </c>
      <c r="AM27" s="6">
        <v>-55.902028655758301</v>
      </c>
      <c r="AN27" s="6">
        <f t="shared" si="63"/>
        <v>0.58931377684651043</v>
      </c>
      <c r="AO27" s="6">
        <f t="shared" si="64"/>
        <v>1.3434294088910601</v>
      </c>
      <c r="AP27" s="6">
        <f t="shared" si="65"/>
        <v>-0.9821896280775988</v>
      </c>
      <c r="AQ27" s="6">
        <f t="shared" si="66"/>
        <v>-0.47452547452549965</v>
      </c>
      <c r="AR27" s="6">
        <v>0.25116279721259999</v>
      </c>
      <c r="AS27" s="6">
        <v>5.4945054945054901</v>
      </c>
      <c r="AT27" s="6">
        <v>9.3333333333333304</v>
      </c>
      <c r="AU27" s="6">
        <v>85.714285714285694</v>
      </c>
      <c r="AV27" s="6">
        <v>51.6483516483516</v>
      </c>
      <c r="AW27" s="6">
        <v>55.405405405405403</v>
      </c>
      <c r="AX27" s="6">
        <v>81.632653061224403</v>
      </c>
      <c r="AY27" s="6">
        <v>-67.844885169770805</v>
      </c>
      <c r="AZ27" s="6">
        <v>-24.562919643857899</v>
      </c>
      <c r="BA27" s="6">
        <f t="shared" si="67"/>
        <v>0.23134759976865027</v>
      </c>
      <c r="BB27" s="6">
        <f t="shared" si="68"/>
        <v>-0.92307692307687006</v>
      </c>
      <c r="BC27" s="6">
        <f t="shared" si="69"/>
        <v>-0.98322729901680361</v>
      </c>
      <c r="BD27" s="6">
        <f t="shared" si="70"/>
        <v>-3.0361530361529958</v>
      </c>
      <c r="BE27" s="10"/>
      <c r="BG27" s="6" t="s">
        <v>23</v>
      </c>
      <c r="BH27" s="6">
        <v>0.165137618780136</v>
      </c>
      <c r="BI27" s="6">
        <v>5.6818181818181799</v>
      </c>
      <c r="BJ27" s="6">
        <v>6.9306930693069297</v>
      </c>
      <c r="BK27" s="6">
        <v>82.758620689655103</v>
      </c>
      <c r="BL27" s="6">
        <v>55.681818181818102</v>
      </c>
      <c r="BM27" s="6">
        <v>55</v>
      </c>
      <c r="BN27" s="6">
        <v>75.862068965517196</v>
      </c>
      <c r="BO27" s="6">
        <v>-96.891775510766607</v>
      </c>
      <c r="BP27" s="6">
        <v>-55.902028655758301</v>
      </c>
      <c r="BQ27" s="6">
        <f t="shared" si="71"/>
        <v>1.1874361593462694</v>
      </c>
      <c r="BR27" s="6">
        <f t="shared" si="72"/>
        <v>-6.9306930693070257E-2</v>
      </c>
      <c r="BS27" s="6">
        <f t="shared" si="73"/>
        <v>1.749233912155205</v>
      </c>
      <c r="BT27" s="15">
        <f t="shared" si="74"/>
        <v>-1.5656565656564965</v>
      </c>
      <c r="BU27" s="6">
        <v>0.30697673559188798</v>
      </c>
      <c r="BV27" s="6">
        <v>5.1282051282051198</v>
      </c>
      <c r="BW27" s="6">
        <v>9.4594594594594597</v>
      </c>
      <c r="BX27" s="6">
        <v>87.301587301587304</v>
      </c>
      <c r="BY27" s="6">
        <v>55.128205128205103</v>
      </c>
      <c r="BZ27" s="6">
        <v>58.904109589041099</v>
      </c>
      <c r="CA27" s="6">
        <v>84.126984126984098</v>
      </c>
      <c r="CB27" s="6">
        <v>-13.4712441909505</v>
      </c>
      <c r="CC27" s="6">
        <v>-24.562919643857899</v>
      </c>
      <c r="CD27" s="6">
        <f t="shared" si="75"/>
        <v>0.42232277526394935</v>
      </c>
      <c r="CE27" s="6">
        <f t="shared" si="76"/>
        <v>-1.3513513513513402</v>
      </c>
      <c r="CF27" s="6">
        <f t="shared" si="77"/>
        <v>1.0105580693816023</v>
      </c>
      <c r="CG27" s="6">
        <f t="shared" si="78"/>
        <v>-1.3698630136985983</v>
      </c>
      <c r="CH27" s="10"/>
      <c r="CJ27" s="6" t="s">
        <v>23</v>
      </c>
      <c r="CK27" s="6">
        <v>0.18807339668273901</v>
      </c>
      <c r="CL27" s="6">
        <v>8.4210526315789398</v>
      </c>
      <c r="CM27" s="6">
        <v>8.2474226804123703</v>
      </c>
      <c r="CN27" s="6">
        <v>96.153846153846104</v>
      </c>
      <c r="CO27" s="6">
        <v>58.947368421052602</v>
      </c>
      <c r="CP27" s="6">
        <v>55.2083333333333</v>
      </c>
      <c r="CQ27" s="6">
        <v>84.615384615384599</v>
      </c>
      <c r="CR27" s="6">
        <v>-55.567727475552402</v>
      </c>
      <c r="CS27" s="6">
        <v>-55.902028655758301</v>
      </c>
      <c r="CT27" s="6">
        <f t="shared" si="79"/>
        <v>0.72874493927124995</v>
      </c>
      <c r="CU27" s="6">
        <f t="shared" si="80"/>
        <v>0.80061416977408051</v>
      </c>
      <c r="CV27" s="6">
        <f t="shared" si="81"/>
        <v>0.70561017929440339</v>
      </c>
      <c r="CW27" s="15">
        <f t="shared" si="82"/>
        <v>0.3696236559139976</v>
      </c>
      <c r="CX27" s="6">
        <v>0.26976743340492199</v>
      </c>
      <c r="CY27" s="6">
        <v>6.8181818181818103</v>
      </c>
      <c r="CZ27" s="6">
        <v>9.2105263157894708</v>
      </c>
      <c r="DA27" s="6">
        <v>88.235294117647001</v>
      </c>
      <c r="DB27" s="6">
        <v>52.272727272727202</v>
      </c>
      <c r="DC27" s="6">
        <v>58.6666666666666</v>
      </c>
      <c r="DD27" s="6">
        <v>86.274509803921504</v>
      </c>
      <c r="DE27" s="6">
        <v>-34.970302856784102</v>
      </c>
      <c r="DF27" s="6">
        <v>-24.562919643857899</v>
      </c>
      <c r="DG27" s="6">
        <f t="shared" si="83"/>
        <v>0.15151515151515049</v>
      </c>
      <c r="DH27" s="6">
        <f t="shared" si="84"/>
        <v>-0.78947368421052921</v>
      </c>
      <c r="DI27" s="6">
        <f t="shared" si="85"/>
        <v>5.0505050505002202E-2</v>
      </c>
      <c r="DJ27" s="6">
        <f t="shared" si="86"/>
        <v>3.594202898550698</v>
      </c>
      <c r="DK27" s="10"/>
      <c r="DM27" s="6" t="s">
        <v>23</v>
      </c>
      <c r="DN27" s="6">
        <v>0.22477063536643899</v>
      </c>
      <c r="DO27" s="6">
        <v>7.1428571428571397</v>
      </c>
      <c r="DP27" s="6">
        <v>7.4468085106382897</v>
      </c>
      <c r="DQ27" s="6">
        <v>90</v>
      </c>
      <c r="DR27" s="6">
        <v>57.142857142857103</v>
      </c>
      <c r="DS27" s="6">
        <v>56.3829787234042</v>
      </c>
      <c r="DT27" s="6">
        <v>84.615384615384599</v>
      </c>
      <c r="DU27" s="6">
        <v>-75.193886839506803</v>
      </c>
      <c r="DV27" s="6">
        <v>-55.902028655758301</v>
      </c>
      <c r="DW27" s="6">
        <f t="shared" si="87"/>
        <v>-0.54945054945055016</v>
      </c>
      <c r="DX27" s="6">
        <f t="shared" si="88"/>
        <v>-0.47398356856963009</v>
      </c>
      <c r="DY27" s="6">
        <f t="shared" si="89"/>
        <v>0</v>
      </c>
      <c r="DZ27" s="15">
        <f t="shared" si="90"/>
        <v>-2.0328628607542001</v>
      </c>
      <c r="EA27" s="6">
        <v>0.25581395626068099</v>
      </c>
      <c r="EB27" s="6">
        <v>7.3684210526315699</v>
      </c>
      <c r="EC27" s="6">
        <v>8.4507042253521103</v>
      </c>
      <c r="ED27" s="6">
        <v>85.714285714285694</v>
      </c>
      <c r="EE27" s="6">
        <v>54.736842105263101</v>
      </c>
      <c r="EF27" s="6">
        <v>54.9295774647887</v>
      </c>
      <c r="EG27" s="6">
        <v>81.25</v>
      </c>
      <c r="EH27" s="6">
        <v>-46.743998171806403</v>
      </c>
      <c r="EI27" s="6">
        <v>-24.562919643857899</v>
      </c>
      <c r="EJ27" s="6">
        <f t="shared" si="91"/>
        <v>0.22556390977443019</v>
      </c>
      <c r="EK27" s="6">
        <f t="shared" si="92"/>
        <v>-0.19127108328985898</v>
      </c>
      <c r="EL27" s="6">
        <f t="shared" si="93"/>
        <v>-0.36519871106339963</v>
      </c>
      <c r="EM27" s="6">
        <f t="shared" si="94"/>
        <v>-3.8204225352112999</v>
      </c>
      <c r="EN27" s="10"/>
      <c r="EP27" s="6" t="s">
        <v>23</v>
      </c>
      <c r="EQ27" s="6">
        <v>0.15596330165863001</v>
      </c>
      <c r="ER27" s="6">
        <v>6.09756097560975</v>
      </c>
      <c r="ES27" s="6">
        <v>6.4220183486238502</v>
      </c>
      <c r="ET27" s="6">
        <v>81.481481481481396</v>
      </c>
      <c r="EU27" s="6">
        <v>59.756097560975597</v>
      </c>
      <c r="EV27" s="6">
        <v>53.703703703703702</v>
      </c>
      <c r="EW27" s="6">
        <v>77.7777777777777</v>
      </c>
      <c r="EX27" s="6">
        <v>-97.496244971088998</v>
      </c>
      <c r="EY27" s="6">
        <v>-55.902028655758301</v>
      </c>
      <c r="EZ27" s="6">
        <f t="shared" si="95"/>
        <v>-0.23155294844088026</v>
      </c>
      <c r="FA27" s="6">
        <f t="shared" si="96"/>
        <v>-0.72083879423328945</v>
      </c>
      <c r="FB27" s="6">
        <f t="shared" si="97"/>
        <v>1.528249459709798</v>
      </c>
      <c r="FC27" s="15">
        <f t="shared" si="98"/>
        <v>-2.9973272241312969</v>
      </c>
      <c r="FD27" s="6">
        <v>0.23720930516719799</v>
      </c>
      <c r="FE27" s="6">
        <v>6.3291139240506302</v>
      </c>
      <c r="FF27" s="6">
        <v>9.375</v>
      </c>
      <c r="FG27" s="6">
        <v>92.5</v>
      </c>
      <c r="FH27" s="6">
        <v>55.696202531645497</v>
      </c>
      <c r="FI27" s="6">
        <v>56.842105263157897</v>
      </c>
      <c r="FJ27" s="6">
        <v>90</v>
      </c>
      <c r="FK27" s="6">
        <v>8.1247975676043005</v>
      </c>
      <c r="FL27" s="6">
        <v>-24.562919643857899</v>
      </c>
      <c r="FM27" s="6">
        <f t="shared" si="99"/>
        <v>-0.33755274261602963</v>
      </c>
      <c r="FN27" s="6">
        <f t="shared" si="100"/>
        <v>-0.50154320987654089</v>
      </c>
      <c r="FO27" s="6">
        <f t="shared" si="101"/>
        <v>-2.9704641350211034</v>
      </c>
      <c r="FP27" s="6">
        <f t="shared" si="102"/>
        <v>-3.1578947368421026</v>
      </c>
      <c r="FQ27" s="10"/>
      <c r="FS27" s="6" t="s">
        <v>23</v>
      </c>
      <c r="FT27" s="6">
        <v>0.197247713804245</v>
      </c>
      <c r="FU27" s="6">
        <v>7.6086956521739104</v>
      </c>
      <c r="FV27" s="6">
        <v>7.4468085106382897</v>
      </c>
      <c r="FW27" s="6">
        <v>90.625</v>
      </c>
      <c r="FX27" s="6">
        <v>54.347826086956502</v>
      </c>
      <c r="FY27" s="6">
        <v>52.127659574467998</v>
      </c>
      <c r="FZ27" s="6">
        <v>80.645161290322505</v>
      </c>
      <c r="GA27" s="6">
        <v>-95.399105555679796</v>
      </c>
      <c r="GB27" s="6">
        <v>-55.902028655758301</v>
      </c>
      <c r="GC27" s="6">
        <f t="shared" si="103"/>
        <v>-0.34584980237153928</v>
      </c>
      <c r="GD27" s="6">
        <f t="shared" si="104"/>
        <v>0</v>
      </c>
      <c r="GE27" s="6">
        <f t="shared" si="105"/>
        <v>-0.19762845849799504</v>
      </c>
      <c r="GF27" s="15">
        <f t="shared" si="106"/>
        <v>0</v>
      </c>
      <c r="GG27" s="6">
        <v>0.29302325844764698</v>
      </c>
      <c r="GH27" s="6">
        <v>7.1428571428571397</v>
      </c>
      <c r="GI27" s="6">
        <v>8</v>
      </c>
      <c r="GJ27" s="6">
        <v>91.071428571428498</v>
      </c>
      <c r="GK27" s="6">
        <v>54.761904761904702</v>
      </c>
      <c r="GL27" s="6">
        <v>54.054054054053999</v>
      </c>
      <c r="GM27" s="6">
        <v>87.5</v>
      </c>
      <c r="GN27" s="6">
        <v>-7.9444356792900104</v>
      </c>
      <c r="GO27" s="6">
        <v>-24.562919643857899</v>
      </c>
      <c r="GP27" s="6">
        <f t="shared" si="107"/>
        <v>-0.17421602787455992</v>
      </c>
      <c r="GQ27" s="6">
        <f t="shared" si="108"/>
        <v>-0.8235294117646994</v>
      </c>
      <c r="GR27" s="6">
        <f t="shared" si="109"/>
        <v>-1.3356562137050005</v>
      </c>
      <c r="GS27" s="6">
        <f t="shared" si="110"/>
        <v>-2.6623638563937035</v>
      </c>
      <c r="GT27" s="10"/>
    </row>
    <row r="28" spans="1:202" x14ac:dyDescent="0.3">
      <c r="A28" s="6" t="s">
        <v>24</v>
      </c>
      <c r="B28" s="6">
        <v>0.146788984537124</v>
      </c>
      <c r="C28" s="6">
        <v>6.7961165048543597</v>
      </c>
      <c r="D28" s="6">
        <v>6.5217391304347796</v>
      </c>
      <c r="E28" s="6">
        <v>82.608695652173907</v>
      </c>
      <c r="F28" s="6">
        <v>54.368932038834899</v>
      </c>
      <c r="G28" s="6">
        <v>54.347826086956502</v>
      </c>
      <c r="H28" s="6">
        <v>81.818181818181799</v>
      </c>
      <c r="I28" s="6">
        <v>-93.924435561738306</v>
      </c>
      <c r="J28" s="6">
        <v>-55.902028655758301</v>
      </c>
      <c r="K28" s="6">
        <f t="shared" si="55"/>
        <v>0.85552244544842004</v>
      </c>
      <c r="L28" s="6">
        <f t="shared" si="56"/>
        <v>7.0126227208979763E-2</v>
      </c>
      <c r="M28" s="6">
        <f t="shared" si="57"/>
        <v>-8.6513505719501893E-2</v>
      </c>
      <c r="N28" s="6">
        <f t="shared" si="58"/>
        <v>1.0869565217392037</v>
      </c>
      <c r="O28" s="6">
        <v>0.24651162326335899</v>
      </c>
      <c r="P28" s="6">
        <v>6.0606060606060597</v>
      </c>
      <c r="Q28" s="6">
        <v>11.4285714285714</v>
      </c>
      <c r="R28" s="6">
        <v>84.782608695652101</v>
      </c>
      <c r="S28" s="6">
        <v>56.565656565656496</v>
      </c>
      <c r="T28" s="6">
        <v>66.6666666666666</v>
      </c>
      <c r="U28" s="6">
        <v>82.608695652173907</v>
      </c>
      <c r="V28" s="6">
        <v>-38.955251955829702</v>
      </c>
      <c r="W28" s="6">
        <v>-24.562919643857899</v>
      </c>
      <c r="X28" s="6">
        <f t="shared" si="59"/>
        <v>-6.1842918985770545E-2</v>
      </c>
      <c r="Y28" s="6">
        <f t="shared" si="60"/>
        <v>-0.33613445378149898</v>
      </c>
      <c r="Z28" s="6">
        <f t="shared" si="61"/>
        <v>0.44320758606469468</v>
      </c>
      <c r="AA28" s="6">
        <f t="shared" si="62"/>
        <v>-1.9900497512438022</v>
      </c>
      <c r="AB28" s="10"/>
      <c r="AD28" s="6" t="s">
        <v>24</v>
      </c>
      <c r="AE28" s="6">
        <v>0.266055047512054</v>
      </c>
      <c r="AF28" s="6">
        <v>6.3291139240506302</v>
      </c>
      <c r="AG28" s="6">
        <v>6.9767441860465098</v>
      </c>
      <c r="AH28" s="6">
        <v>88.679245283018801</v>
      </c>
      <c r="AI28" s="6">
        <v>59.493670886075897</v>
      </c>
      <c r="AJ28" s="6">
        <v>51.764705882352899</v>
      </c>
      <c r="AK28" s="6">
        <v>81.132075471698101</v>
      </c>
      <c r="AL28" s="6">
        <v>-92.603508505997198</v>
      </c>
      <c r="AM28" s="6">
        <v>-55.902028655758301</v>
      </c>
      <c r="AN28" s="6">
        <f t="shared" si="63"/>
        <v>0.30501753850847013</v>
      </c>
      <c r="AO28" s="6">
        <f t="shared" si="64"/>
        <v>-0.88842435327932989</v>
      </c>
      <c r="AP28" s="6">
        <f t="shared" si="65"/>
        <v>2.867164861979596</v>
      </c>
      <c r="AQ28" s="6">
        <f t="shared" si="66"/>
        <v>-0.50802139037430294</v>
      </c>
      <c r="AR28" s="6">
        <v>0.30697673559188798</v>
      </c>
      <c r="AS28" s="6">
        <v>4.81927710843373</v>
      </c>
      <c r="AT28" s="6">
        <v>9.0909090909090899</v>
      </c>
      <c r="AU28" s="6">
        <v>84.848484848484802</v>
      </c>
      <c r="AV28" s="6">
        <v>51.807228915662598</v>
      </c>
      <c r="AW28" s="6">
        <v>59.090909090909001</v>
      </c>
      <c r="AX28" s="6">
        <v>81.538461538461505</v>
      </c>
      <c r="AY28" s="6">
        <v>-68.613356931574302</v>
      </c>
      <c r="AZ28" s="6">
        <v>-24.562919643857899</v>
      </c>
      <c r="BA28" s="6">
        <f t="shared" si="67"/>
        <v>-0.67522838607176006</v>
      </c>
      <c r="BB28" s="6">
        <f t="shared" si="68"/>
        <v>-0.24242424242424043</v>
      </c>
      <c r="BC28" s="6">
        <f t="shared" si="69"/>
        <v>0.1588772673109986</v>
      </c>
      <c r="BD28" s="6">
        <f t="shared" si="70"/>
        <v>3.6855036855035976</v>
      </c>
      <c r="BE28" s="10"/>
      <c r="BG28" s="6" t="s">
        <v>24</v>
      </c>
      <c r="BH28" s="6">
        <v>0.146788984537124</v>
      </c>
      <c r="BI28" s="6">
        <v>5.8823529411764701</v>
      </c>
      <c r="BJ28" s="6">
        <v>6.4814814814814801</v>
      </c>
      <c r="BK28" s="6">
        <v>80</v>
      </c>
      <c r="BL28" s="6">
        <v>56.470588235294102</v>
      </c>
      <c r="BM28" s="6">
        <v>54.2056074766355</v>
      </c>
      <c r="BN28" s="6">
        <v>72</v>
      </c>
      <c r="BO28" s="6">
        <v>-96.694183071750203</v>
      </c>
      <c r="BP28" s="6">
        <v>-55.902028655758301</v>
      </c>
      <c r="BQ28" s="6">
        <f t="shared" si="71"/>
        <v>0.20053475935829024</v>
      </c>
      <c r="BR28" s="6">
        <f t="shared" si="72"/>
        <v>-0.44921158782544968</v>
      </c>
      <c r="BS28" s="6">
        <f t="shared" si="73"/>
        <v>0.78877005347600004</v>
      </c>
      <c r="BT28" s="15">
        <f t="shared" si="74"/>
        <v>-0.79439252336450039</v>
      </c>
      <c r="BU28" s="6">
        <v>0.26976743340492199</v>
      </c>
      <c r="BV28" s="6">
        <v>4.9382716049382704</v>
      </c>
      <c r="BW28" s="6">
        <v>9.7560975609756095</v>
      </c>
      <c r="BX28" s="6">
        <v>88.461538461538396</v>
      </c>
      <c r="BY28" s="6">
        <v>55.5555555555555</v>
      </c>
      <c r="BZ28" s="6">
        <v>55.5555555555555</v>
      </c>
      <c r="CA28" s="6">
        <v>84.615384615384599</v>
      </c>
      <c r="CB28" s="6">
        <v>-7.2470438355462496</v>
      </c>
      <c r="CC28" s="6">
        <v>-24.562919643857899</v>
      </c>
      <c r="CD28" s="6">
        <f t="shared" si="75"/>
        <v>-0.18993352326684931</v>
      </c>
      <c r="CE28" s="6">
        <f t="shared" si="76"/>
        <v>0.29663810151614989</v>
      </c>
      <c r="CF28" s="6">
        <f t="shared" si="77"/>
        <v>0.42735042735039741</v>
      </c>
      <c r="CG28" s="6">
        <f t="shared" si="78"/>
        <v>-3.3485540334855983</v>
      </c>
      <c r="CH28" s="10"/>
      <c r="CJ28" s="6" t="s">
        <v>24</v>
      </c>
      <c r="CK28" s="6">
        <v>0.18807339668273901</v>
      </c>
      <c r="CL28" s="6">
        <v>8.4210526315789398</v>
      </c>
      <c r="CM28" s="6">
        <v>5.4945054945054901</v>
      </c>
      <c r="CN28" s="6">
        <v>87.5</v>
      </c>
      <c r="CO28" s="6">
        <v>56.842105263157897</v>
      </c>
      <c r="CP28" s="6">
        <v>52.747252747252702</v>
      </c>
      <c r="CQ28" s="6">
        <v>77.419354838709594</v>
      </c>
      <c r="CR28" s="6">
        <v>-75.831400510322496</v>
      </c>
      <c r="CS28" s="6">
        <v>-55.902028655758301</v>
      </c>
      <c r="CT28" s="6">
        <f t="shared" si="79"/>
        <v>0</v>
      </c>
      <c r="CU28" s="6">
        <f t="shared" si="80"/>
        <v>-2.7529171859068802</v>
      </c>
      <c r="CV28" s="6">
        <f t="shared" si="81"/>
        <v>-2.1052631578947043</v>
      </c>
      <c r="CW28" s="15">
        <f t="shared" si="82"/>
        <v>-2.4610805860805982</v>
      </c>
      <c r="CX28" s="6">
        <v>0.29767441749572698</v>
      </c>
      <c r="CY28" s="6">
        <v>6.8181818181818103</v>
      </c>
      <c r="CZ28" s="6">
        <v>8.8235294117646994</v>
      </c>
      <c r="DA28" s="6">
        <v>88.135593220338905</v>
      </c>
      <c r="DB28" s="6">
        <v>51.136363636363598</v>
      </c>
      <c r="DC28" s="6">
        <v>55.223880597014897</v>
      </c>
      <c r="DD28" s="6">
        <v>88.135593220338905</v>
      </c>
      <c r="DE28" s="6">
        <v>-40.409989194677202</v>
      </c>
      <c r="DF28" s="6">
        <v>-24.562919643857899</v>
      </c>
      <c r="DG28" s="6">
        <f t="shared" si="83"/>
        <v>0</v>
      </c>
      <c r="DH28" s="6">
        <f t="shared" si="84"/>
        <v>-0.38699690402477138</v>
      </c>
      <c r="DI28" s="6">
        <f t="shared" si="85"/>
        <v>-1.1363636363636047</v>
      </c>
      <c r="DJ28" s="6">
        <f t="shared" si="86"/>
        <v>-3.442786069651703</v>
      </c>
      <c r="DK28" s="10"/>
      <c r="DM28" s="6" t="s">
        <v>24</v>
      </c>
      <c r="DN28" s="6">
        <v>0.22935779392719199</v>
      </c>
      <c r="DO28" s="6">
        <v>7.5268817204301</v>
      </c>
      <c r="DP28" s="6">
        <v>7.0588235294117601</v>
      </c>
      <c r="DQ28" s="6">
        <v>92.5</v>
      </c>
      <c r="DR28" s="6">
        <v>59.139784946236503</v>
      </c>
      <c r="DS28" s="6">
        <v>56.470588235294102</v>
      </c>
      <c r="DT28" s="6">
        <v>87.179487179487097</v>
      </c>
      <c r="DU28" s="6">
        <v>-58.528955479429499</v>
      </c>
      <c r="DV28" s="6">
        <v>-55.902028655758301</v>
      </c>
      <c r="DW28" s="6">
        <f t="shared" si="87"/>
        <v>0.38402457757296027</v>
      </c>
      <c r="DX28" s="6">
        <f t="shared" si="88"/>
        <v>-0.38798498122652969</v>
      </c>
      <c r="DY28" s="6">
        <f t="shared" si="89"/>
        <v>1.9969278033793998</v>
      </c>
      <c r="DZ28" s="15">
        <f t="shared" si="90"/>
        <v>8.7609511889901626E-2</v>
      </c>
      <c r="EA28" s="6">
        <v>0.28372094035148598</v>
      </c>
      <c r="EB28" s="6">
        <v>7.9207920792079198</v>
      </c>
      <c r="EC28" s="6">
        <v>8.4745762711864394</v>
      </c>
      <c r="ED28" s="6">
        <v>87.272727272727195</v>
      </c>
      <c r="EE28" s="6">
        <v>57.425742574257399</v>
      </c>
      <c r="EF28" s="6">
        <v>57.627118644067799</v>
      </c>
      <c r="EG28" s="6">
        <v>83.3333333333333</v>
      </c>
      <c r="EH28" s="6">
        <v>-51.462113774772</v>
      </c>
      <c r="EI28" s="6">
        <v>-24.562919643857899</v>
      </c>
      <c r="EJ28" s="6">
        <f t="shared" si="91"/>
        <v>0.55237102657634995</v>
      </c>
      <c r="EK28" s="6">
        <f t="shared" si="92"/>
        <v>2.3872045834329114E-2</v>
      </c>
      <c r="EL28" s="6">
        <f t="shared" si="93"/>
        <v>2.6889004689942979</v>
      </c>
      <c r="EM28" s="6">
        <f t="shared" si="94"/>
        <v>2.6975411792790993</v>
      </c>
      <c r="EN28" s="10"/>
      <c r="EP28" s="6" t="s">
        <v>24</v>
      </c>
      <c r="EQ28" s="6">
        <v>0.16972477734088801</v>
      </c>
      <c r="ER28" s="6">
        <v>6.1728395061728296</v>
      </c>
      <c r="ES28" s="6">
        <v>7.3394495412843996</v>
      </c>
      <c r="ET28" s="6">
        <v>85.714285714285694</v>
      </c>
      <c r="EU28" s="6">
        <v>58.024691358024597</v>
      </c>
      <c r="EV28" s="6">
        <v>53.703703703703702</v>
      </c>
      <c r="EW28" s="6">
        <v>82.142857142857096</v>
      </c>
      <c r="EX28" s="6">
        <v>-93.809045534078294</v>
      </c>
      <c r="EY28" s="6">
        <v>-55.902028655758301</v>
      </c>
      <c r="EZ28" s="6">
        <f t="shared" si="95"/>
        <v>7.5278530563079649E-2</v>
      </c>
      <c r="FA28" s="6">
        <f t="shared" si="96"/>
        <v>0.9174311926605494</v>
      </c>
      <c r="FB28" s="6">
        <f t="shared" si="97"/>
        <v>-1.7314062029509998</v>
      </c>
      <c r="FC28" s="15">
        <f t="shared" si="98"/>
        <v>0</v>
      </c>
      <c r="FD28" s="6">
        <v>0.25581395626068099</v>
      </c>
      <c r="FE28" s="6">
        <v>6.5789473684210504</v>
      </c>
      <c r="FF28" s="6">
        <v>9.4736842105263097</v>
      </c>
      <c r="FG28" s="6">
        <v>93.181818181818102</v>
      </c>
      <c r="FH28" s="6">
        <v>57.894736842105203</v>
      </c>
      <c r="FI28" s="6">
        <v>57.446808510638299</v>
      </c>
      <c r="FJ28" s="6">
        <v>93.181818181818102</v>
      </c>
      <c r="FK28" s="6">
        <v>-35.177141546056497</v>
      </c>
      <c r="FL28" s="6">
        <v>-24.562919643857899</v>
      </c>
      <c r="FM28" s="6">
        <f t="shared" si="99"/>
        <v>0.24983344437042021</v>
      </c>
      <c r="FN28" s="6">
        <f t="shared" si="100"/>
        <v>9.8684210526309712E-2</v>
      </c>
      <c r="FO28" s="6">
        <f t="shared" si="101"/>
        <v>2.1985343104597064</v>
      </c>
      <c r="FP28" s="6">
        <f t="shared" si="102"/>
        <v>0.60470324748040127</v>
      </c>
      <c r="FQ28" s="10"/>
      <c r="FS28" s="6" t="s">
        <v>24</v>
      </c>
      <c r="FT28" s="6">
        <v>0.22935779392719199</v>
      </c>
      <c r="FU28" s="6">
        <v>7.4074074074074003</v>
      </c>
      <c r="FV28" s="6">
        <v>7.2916666666666599</v>
      </c>
      <c r="FW28" s="6">
        <v>90.243902439024396</v>
      </c>
      <c r="FX28" s="6">
        <v>54.320987654320902</v>
      </c>
      <c r="FY28" s="6">
        <v>51.0416666666666</v>
      </c>
      <c r="FZ28" s="6">
        <v>80</v>
      </c>
      <c r="GA28" s="6">
        <v>-93.645482733491093</v>
      </c>
      <c r="GB28" s="6">
        <v>-55.902028655758301</v>
      </c>
      <c r="GC28" s="6">
        <f t="shared" si="103"/>
        <v>-0.20128824476651008</v>
      </c>
      <c r="GD28" s="6">
        <f t="shared" si="104"/>
        <v>-0.15514184397162989</v>
      </c>
      <c r="GE28" s="6">
        <f t="shared" si="105"/>
        <v>-2.6838432635599929E-2</v>
      </c>
      <c r="GF28" s="15">
        <f t="shared" si="106"/>
        <v>-1.0859929078013977</v>
      </c>
      <c r="GG28" s="6">
        <v>0.33488371968269298</v>
      </c>
      <c r="GH28" s="6">
        <v>5.4054054054053999</v>
      </c>
      <c r="GI28" s="6">
        <v>8.2191780821917799</v>
      </c>
      <c r="GJ28" s="6">
        <v>91.176470588235205</v>
      </c>
      <c r="GK28" s="6">
        <v>54.054054054053999</v>
      </c>
      <c r="GL28" s="6">
        <v>51.3888888888888</v>
      </c>
      <c r="GM28" s="6">
        <v>88.235294117647001</v>
      </c>
      <c r="GN28" s="6">
        <v>-13.6763500753356</v>
      </c>
      <c r="GO28" s="6">
        <v>-24.562919643857899</v>
      </c>
      <c r="GP28" s="6">
        <f t="shared" si="107"/>
        <v>-1.7374517374517398</v>
      </c>
      <c r="GQ28" s="6">
        <f t="shared" si="108"/>
        <v>0.21917808219177992</v>
      </c>
      <c r="GR28" s="6">
        <f t="shared" si="109"/>
        <v>-0.70785070785070303</v>
      </c>
      <c r="GS28" s="6">
        <f t="shared" si="110"/>
        <v>-2.6651651651651989</v>
      </c>
      <c r="GT28" s="10"/>
    </row>
    <row r="29" spans="1:202" x14ac:dyDescent="0.3">
      <c r="A29" s="6" t="s">
        <v>25</v>
      </c>
      <c r="B29" s="6">
        <v>0.17889907956123299</v>
      </c>
      <c r="C29" s="6">
        <v>6</v>
      </c>
      <c r="D29" s="6">
        <v>6.9767441860465098</v>
      </c>
      <c r="E29" s="6">
        <v>84.375</v>
      </c>
      <c r="F29" s="6">
        <v>54</v>
      </c>
      <c r="G29" s="6">
        <v>53.488372093023202</v>
      </c>
      <c r="H29" s="6">
        <v>77.419354838709594</v>
      </c>
      <c r="I29" s="6">
        <v>-91.302659261225401</v>
      </c>
      <c r="J29" s="6">
        <v>-55.902028655758301</v>
      </c>
      <c r="K29" s="6">
        <f t="shared" si="55"/>
        <v>-0.7961165048543597</v>
      </c>
      <c r="L29" s="6">
        <f t="shared" si="56"/>
        <v>0.45500505561173021</v>
      </c>
      <c r="M29" s="6">
        <f t="shared" si="57"/>
        <v>-0.36893203883489889</v>
      </c>
      <c r="N29" s="6">
        <f t="shared" si="58"/>
        <v>-0.85945399393330035</v>
      </c>
      <c r="O29" s="6">
        <v>0.29767441749572698</v>
      </c>
      <c r="P29" s="6">
        <v>6.25</v>
      </c>
      <c r="Q29" s="6">
        <v>12.9032258064516</v>
      </c>
      <c r="R29" s="6">
        <v>87.719298245613999</v>
      </c>
      <c r="S29" s="6">
        <v>56.25</v>
      </c>
      <c r="T29" s="6">
        <v>70.491803278688494</v>
      </c>
      <c r="U29" s="6">
        <v>85.964912280701697</v>
      </c>
      <c r="V29" s="6">
        <v>-3.15401310554814</v>
      </c>
      <c r="W29" s="6">
        <v>-24.562919643857899</v>
      </c>
      <c r="X29" s="6">
        <f t="shared" si="59"/>
        <v>0.18939393939394034</v>
      </c>
      <c r="Y29" s="6">
        <f t="shared" si="60"/>
        <v>1.4746543778801993</v>
      </c>
      <c r="Z29" s="6">
        <f t="shared" si="61"/>
        <v>-0.31565656565649647</v>
      </c>
      <c r="AA29" s="6">
        <f t="shared" si="62"/>
        <v>3.8251366120218933</v>
      </c>
      <c r="AB29" s="10"/>
      <c r="AD29" s="6" t="s">
        <v>25</v>
      </c>
      <c r="AE29" s="6">
        <v>0.26146790385246199</v>
      </c>
      <c r="AF29" s="6">
        <v>6.4935064935064899</v>
      </c>
      <c r="AG29" s="6">
        <v>6.7415730337078603</v>
      </c>
      <c r="AH29" s="6">
        <v>88.461538461538396</v>
      </c>
      <c r="AI29" s="6">
        <v>61.038961038960998</v>
      </c>
      <c r="AJ29" s="6">
        <v>52.272727272727202</v>
      </c>
      <c r="AK29" s="6">
        <v>80.769230769230703</v>
      </c>
      <c r="AL29" s="6">
        <v>-89.525646364547896</v>
      </c>
      <c r="AM29" s="6">
        <v>-55.902028655758301</v>
      </c>
      <c r="AN29" s="6">
        <f t="shared" si="63"/>
        <v>0.16439256945585967</v>
      </c>
      <c r="AO29" s="6">
        <f t="shared" si="64"/>
        <v>-0.23517115233864949</v>
      </c>
      <c r="AP29" s="6">
        <f t="shared" si="65"/>
        <v>1.5452901528851015</v>
      </c>
      <c r="AQ29" s="6">
        <f t="shared" si="66"/>
        <v>0.50802139037430294</v>
      </c>
      <c r="AR29" s="6">
        <v>0.34418603777885398</v>
      </c>
      <c r="AS29" s="6">
        <v>5.2631578947368398</v>
      </c>
      <c r="AT29" s="6">
        <v>10.4477611940298</v>
      </c>
      <c r="AU29" s="6">
        <v>87.5</v>
      </c>
      <c r="AV29" s="6">
        <v>52.631578947368403</v>
      </c>
      <c r="AW29" s="6">
        <v>59.701492537313399</v>
      </c>
      <c r="AX29" s="6">
        <v>84.507042253521107</v>
      </c>
      <c r="AY29" s="6">
        <v>-54.008486506510799</v>
      </c>
      <c r="AZ29" s="6">
        <v>-24.562919643857899</v>
      </c>
      <c r="BA29" s="6">
        <f t="shared" si="67"/>
        <v>0.44388078630310979</v>
      </c>
      <c r="BB29" s="6">
        <f t="shared" si="68"/>
        <v>1.3568521031207101</v>
      </c>
      <c r="BC29" s="6">
        <f t="shared" si="69"/>
        <v>0.82435003170580501</v>
      </c>
      <c r="BD29" s="6">
        <f t="shared" si="70"/>
        <v>0.61058344640439799</v>
      </c>
      <c r="BE29" s="10"/>
      <c r="BG29" s="6" t="s">
        <v>25</v>
      </c>
      <c r="BH29" s="6">
        <v>0.16055046021938299</v>
      </c>
      <c r="BI29" s="6">
        <v>6.0240963855421601</v>
      </c>
      <c r="BJ29" s="6">
        <v>6.5420560747663501</v>
      </c>
      <c r="BK29" s="6">
        <v>82.142857142857096</v>
      </c>
      <c r="BL29" s="6">
        <v>56.626506024096301</v>
      </c>
      <c r="BM29" s="6">
        <v>53.7735849056603</v>
      </c>
      <c r="BN29" s="6">
        <v>75</v>
      </c>
      <c r="BO29" s="6">
        <v>-96.8331513096268</v>
      </c>
      <c r="BP29" s="6">
        <v>-55.902028655758301</v>
      </c>
      <c r="BQ29" s="6">
        <f t="shared" si="71"/>
        <v>0.14174344436568997</v>
      </c>
      <c r="BR29" s="6">
        <f t="shared" si="72"/>
        <v>6.0574593284870026E-2</v>
      </c>
      <c r="BS29" s="6">
        <f t="shared" si="73"/>
        <v>0.1559177888021992</v>
      </c>
      <c r="BT29" s="15">
        <f t="shared" si="74"/>
        <v>-0.43202257097519947</v>
      </c>
      <c r="BU29" s="6">
        <v>0.30232557654380798</v>
      </c>
      <c r="BV29" s="6">
        <v>5.1948051948051903</v>
      </c>
      <c r="BW29" s="6">
        <v>9.2105263157894708</v>
      </c>
      <c r="BX29" s="6">
        <v>87.096774193548299</v>
      </c>
      <c r="BY29" s="6">
        <v>55.8441558441558</v>
      </c>
      <c r="BZ29" s="6">
        <v>58.6666666666666</v>
      </c>
      <c r="CA29" s="6">
        <v>83.870967741935402</v>
      </c>
      <c r="CB29" s="6">
        <v>-9.2273379570050693</v>
      </c>
      <c r="CC29" s="6">
        <v>-24.562919643857899</v>
      </c>
      <c r="CD29" s="6">
        <f t="shared" si="75"/>
        <v>0.25653358986691988</v>
      </c>
      <c r="CE29" s="6">
        <f t="shared" si="76"/>
        <v>-0.54557124518613875</v>
      </c>
      <c r="CF29" s="6">
        <f t="shared" si="77"/>
        <v>0.28860028860029985</v>
      </c>
      <c r="CG29" s="6">
        <f t="shared" si="78"/>
        <v>3.1111111111111001</v>
      </c>
      <c r="CH29" s="10"/>
      <c r="CJ29" s="6" t="s">
        <v>25</v>
      </c>
      <c r="CK29" s="6">
        <v>0.197247713804245</v>
      </c>
      <c r="CL29" s="6">
        <v>8.4210526315789398</v>
      </c>
      <c r="CM29" s="6">
        <v>5.61797752808988</v>
      </c>
      <c r="CN29" s="6">
        <v>88.235294117647001</v>
      </c>
      <c r="CO29" s="6">
        <v>55.789473684210499</v>
      </c>
      <c r="CP29" s="6">
        <v>53.932584269662897</v>
      </c>
      <c r="CQ29" s="6">
        <v>78.787878787878697</v>
      </c>
      <c r="CR29" s="6">
        <v>-54.864746324298103</v>
      </c>
      <c r="CS29" s="6">
        <v>-55.902028655758301</v>
      </c>
      <c r="CT29" s="6">
        <f t="shared" si="79"/>
        <v>0</v>
      </c>
      <c r="CU29" s="6">
        <f t="shared" si="80"/>
        <v>0.12347203358438996</v>
      </c>
      <c r="CV29" s="6">
        <f t="shared" si="81"/>
        <v>-1.0526315789473983</v>
      </c>
      <c r="CW29" s="15">
        <f t="shared" si="82"/>
        <v>1.1853315224101948</v>
      </c>
      <c r="CX29" s="6">
        <v>0.30232557654380798</v>
      </c>
      <c r="CY29" s="6">
        <v>6.8965517241379297</v>
      </c>
      <c r="CZ29" s="6">
        <v>6.25</v>
      </c>
      <c r="DA29" s="6">
        <v>85.9375</v>
      </c>
      <c r="DB29" s="6">
        <v>51.724137931034399</v>
      </c>
      <c r="DC29" s="6">
        <v>56.25</v>
      </c>
      <c r="DD29" s="6">
        <v>85.714285714285694</v>
      </c>
      <c r="DE29" s="6">
        <v>-35.195400405847899</v>
      </c>
      <c r="DF29" s="6">
        <v>-24.562919643857899</v>
      </c>
      <c r="DG29" s="6">
        <f t="shared" si="83"/>
        <v>7.8369905956119368E-2</v>
      </c>
      <c r="DH29" s="6">
        <f t="shared" si="84"/>
        <v>-2.5735294117646994</v>
      </c>
      <c r="DI29" s="6">
        <f t="shared" si="85"/>
        <v>0.58777429467080111</v>
      </c>
      <c r="DJ29" s="6">
        <f t="shared" si="86"/>
        <v>1.0261194029851026</v>
      </c>
      <c r="DK29" s="10"/>
      <c r="DM29" s="6" t="s">
        <v>25</v>
      </c>
      <c r="DN29" s="6">
        <v>0.266055047512054</v>
      </c>
      <c r="DO29" s="6">
        <v>7.2289156626505999</v>
      </c>
      <c r="DP29" s="6">
        <v>7.0588235294117601</v>
      </c>
      <c r="DQ29" s="6">
        <v>92</v>
      </c>
      <c r="DR29" s="6">
        <v>59.036144578313198</v>
      </c>
      <c r="DS29" s="6">
        <v>56.470588235294102</v>
      </c>
      <c r="DT29" s="6">
        <v>85.714285714285694</v>
      </c>
      <c r="DU29" s="6">
        <v>-64.994904627310405</v>
      </c>
      <c r="DV29" s="6">
        <v>-55.902028655758301</v>
      </c>
      <c r="DW29" s="6">
        <f t="shared" si="87"/>
        <v>-0.29796605777950003</v>
      </c>
      <c r="DX29" s="6">
        <f t="shared" si="88"/>
        <v>0</v>
      </c>
      <c r="DY29" s="6">
        <f t="shared" si="89"/>
        <v>-0.10364036792330467</v>
      </c>
      <c r="DZ29" s="15">
        <f t="shared" si="90"/>
        <v>0</v>
      </c>
      <c r="EA29" s="6">
        <v>0.36744186282157898</v>
      </c>
      <c r="EB29" s="6">
        <v>7.3170731707316996</v>
      </c>
      <c r="EC29" s="6">
        <v>7.4074074074074003</v>
      </c>
      <c r="ED29" s="6">
        <v>87.341772151898695</v>
      </c>
      <c r="EE29" s="6">
        <v>57.317073170731703</v>
      </c>
      <c r="EF29" s="6">
        <v>57.407407407407398</v>
      </c>
      <c r="EG29" s="6">
        <v>83.3333333333333</v>
      </c>
      <c r="EH29" s="6">
        <v>-61.333413470765898</v>
      </c>
      <c r="EI29" s="6">
        <v>-24.562919643857899</v>
      </c>
      <c r="EJ29" s="6">
        <f t="shared" si="91"/>
        <v>-0.60371890847622023</v>
      </c>
      <c r="EK29" s="6">
        <f t="shared" si="92"/>
        <v>-1.0671688637790391</v>
      </c>
      <c r="EL29" s="6">
        <f t="shared" si="93"/>
        <v>-0.10866940352569543</v>
      </c>
      <c r="EM29" s="6">
        <f t="shared" si="94"/>
        <v>-0.21971123666040171</v>
      </c>
      <c r="EN29" s="10"/>
      <c r="EP29" s="6" t="s">
        <v>25</v>
      </c>
      <c r="EQ29" s="6">
        <v>0.146788984537124</v>
      </c>
      <c r="ER29" s="6">
        <v>6.9767441860465098</v>
      </c>
      <c r="ES29" s="6">
        <v>7.2072072072072002</v>
      </c>
      <c r="ET29" s="6">
        <v>85.714285714285694</v>
      </c>
      <c r="EU29" s="6">
        <v>58.139534883720899</v>
      </c>
      <c r="EV29" s="6">
        <v>52.727272727272698</v>
      </c>
      <c r="EW29" s="6">
        <v>76.190476190476105</v>
      </c>
      <c r="EX29" s="6">
        <v>-84.924113030218095</v>
      </c>
      <c r="EY29" s="6">
        <v>-55.902028655758301</v>
      </c>
      <c r="EZ29" s="6">
        <f t="shared" si="95"/>
        <v>0.80390467987368019</v>
      </c>
      <c r="FA29" s="6">
        <f t="shared" si="96"/>
        <v>-0.13224233407719943</v>
      </c>
      <c r="FB29" s="6">
        <f t="shared" si="97"/>
        <v>0.11484352569630119</v>
      </c>
      <c r="FC29" s="15">
        <f t="shared" si="98"/>
        <v>-0.97643097643100418</v>
      </c>
      <c r="FD29" s="6">
        <v>0.25581395626068099</v>
      </c>
      <c r="FE29" s="6">
        <v>6.4935064935064899</v>
      </c>
      <c r="FF29" s="6">
        <v>9.5744680851063801</v>
      </c>
      <c r="FG29" s="6">
        <v>93.181818181818102</v>
      </c>
      <c r="FH29" s="6">
        <v>54.545454545454497</v>
      </c>
      <c r="FI29" s="6">
        <v>58.064516129032199</v>
      </c>
      <c r="FJ29" s="6">
        <v>93.181818181818102</v>
      </c>
      <c r="FK29" s="6">
        <v>4.3898807888505296</v>
      </c>
      <c r="FL29" s="6">
        <v>-24.562919643857899</v>
      </c>
      <c r="FM29" s="6">
        <f t="shared" si="99"/>
        <v>-8.5440874914560538E-2</v>
      </c>
      <c r="FN29" s="6">
        <f t="shared" si="100"/>
        <v>0.10078387458007043</v>
      </c>
      <c r="FO29" s="6">
        <f t="shared" si="101"/>
        <v>-3.3492822966507063</v>
      </c>
      <c r="FP29" s="6">
        <f t="shared" si="102"/>
        <v>0.61770761839390076</v>
      </c>
      <c r="FQ29" s="10"/>
      <c r="FS29" s="6" t="s">
        <v>25</v>
      </c>
      <c r="FT29" s="6">
        <v>0.26146790385246199</v>
      </c>
      <c r="FU29" s="6">
        <v>6.1728395061728296</v>
      </c>
      <c r="FV29" s="6">
        <v>8.0459770114942497</v>
      </c>
      <c r="FW29" s="6">
        <v>90</v>
      </c>
      <c r="FX29" s="6">
        <v>54.320987654320902</v>
      </c>
      <c r="FY29" s="6">
        <v>52.8735632183908</v>
      </c>
      <c r="FZ29" s="6">
        <v>81.632653061224403</v>
      </c>
      <c r="GA29" s="6">
        <v>-97.130868103604698</v>
      </c>
      <c r="GB29" s="6">
        <v>-55.902028655758301</v>
      </c>
      <c r="GC29" s="6">
        <f t="shared" si="103"/>
        <v>-1.2345679012345707</v>
      </c>
      <c r="GD29" s="6">
        <f t="shared" si="104"/>
        <v>0.75431034482758985</v>
      </c>
      <c r="GE29" s="6">
        <f t="shared" si="105"/>
        <v>0</v>
      </c>
      <c r="GF29" s="15">
        <f t="shared" si="106"/>
        <v>1.8318965517241992</v>
      </c>
      <c r="GG29" s="6">
        <v>0.34418603777885398</v>
      </c>
      <c r="GH29" s="6">
        <v>6.4935064935064899</v>
      </c>
      <c r="GI29" s="6">
        <v>7.8125</v>
      </c>
      <c r="GJ29" s="6">
        <v>86.486486486486399</v>
      </c>
      <c r="GK29" s="6">
        <v>54.545454545454497</v>
      </c>
      <c r="GL29" s="6">
        <v>57.142857142857103</v>
      </c>
      <c r="GM29" s="6">
        <v>83.783783783783704</v>
      </c>
      <c r="GN29" s="6">
        <v>19.213920693430399</v>
      </c>
      <c r="GO29" s="6">
        <v>-24.562919643857899</v>
      </c>
      <c r="GP29" s="6">
        <f t="shared" si="107"/>
        <v>1.08810108810109</v>
      </c>
      <c r="GQ29" s="6">
        <f t="shared" si="108"/>
        <v>-0.40667808219177992</v>
      </c>
      <c r="GR29" s="6">
        <f t="shared" si="109"/>
        <v>0.49140049140049769</v>
      </c>
      <c r="GS29" s="6">
        <f t="shared" si="110"/>
        <v>5.7539682539683028</v>
      </c>
      <c r="GT29" s="10"/>
    </row>
    <row r="30" spans="1:202" x14ac:dyDescent="0.3">
      <c r="A30" s="6" t="s">
        <v>26</v>
      </c>
      <c r="K30" s="6">
        <f>AVERAGE(K21:K29)</f>
        <v>-0.10628019323671446</v>
      </c>
      <c r="L30" s="6">
        <f>AVERAGE(L21:L29)</f>
        <v>-2.5839793281655764E-3</v>
      </c>
      <c r="M30" s="6">
        <f>AVERAGE(M21:M29)</f>
        <v>0.2028985507246443</v>
      </c>
      <c r="N30" s="6">
        <f>AVERAGE(N21:N29)</f>
        <v>-5.2201602589221352E-3</v>
      </c>
      <c r="X30" s="6">
        <f>AVERAGE(X21:X29)</f>
        <v>-0.23148148148148115</v>
      </c>
      <c r="Y30" s="6">
        <f>AVERAGE(Y21:Y29)</f>
        <v>0.31009625065443319</v>
      </c>
      <c r="Z30" s="6">
        <f>AVERAGE(Z21:Z29)</f>
        <v>0.41666666666666669</v>
      </c>
      <c r="AA30" s="6">
        <f>AVERAGE(AA21:AA29)</f>
        <v>1.7718165259148886</v>
      </c>
      <c r="AB30" s="10"/>
      <c r="AD30" s="6" t="s">
        <v>26</v>
      </c>
      <c r="AN30" s="6">
        <f>AVERAGE(AN21:AN29)</f>
        <v>-7.9300079300078929E-2</v>
      </c>
      <c r="AO30" s="6">
        <f>AVERAGE(AO21:AO29)</f>
        <v>-8.95107530680989E-2</v>
      </c>
      <c r="AP30" s="6">
        <f>AVERAGE(AP21:AP29)</f>
        <v>1.0764010764010778</v>
      </c>
      <c r="AQ30" s="6">
        <f>AVERAGE(AQ21:AQ29)</f>
        <v>9.3795093795088907E-2</v>
      </c>
      <c r="BA30" s="6">
        <f>AVERAGE(BA21:BA29)</f>
        <v>-0.32595149074872992</v>
      </c>
      <c r="BB30" s="6">
        <f>AVERAGE(BB21:BB29)</f>
        <v>0.1946787800129734</v>
      </c>
      <c r="BC30" s="6">
        <f>AVERAGE(BC21:BC29)</f>
        <v>0.11024829834148954</v>
      </c>
      <c r="BD30" s="6">
        <f>AVERAGE(BD21:BD29)</f>
        <v>0.77269331000674413</v>
      </c>
      <c r="BE30" s="10"/>
      <c r="BG30" s="6" t="s">
        <v>26</v>
      </c>
      <c r="BQ30" s="6">
        <f>AVERAGE(BQ21:BQ29)</f>
        <v>2.2094851899506648E-2</v>
      </c>
      <c r="BR30" s="6">
        <f>AVERAGE(BR21:BR29)</f>
        <v>-0.16199376947040556</v>
      </c>
      <c r="BS30" s="6">
        <f>AVERAGE(BS21:BS29)</f>
        <v>0.35871641907435581</v>
      </c>
      <c r="BT30" s="6">
        <f>AVERAGE(BT21:BT29)</f>
        <v>0.25093704338986655</v>
      </c>
      <c r="CD30" s="6">
        <f>AVERAGE(CD21:CD29)</f>
        <v>-0.33189033189033218</v>
      </c>
      <c r="CE30" s="6">
        <f>AVERAGE(CE21:CE29)</f>
        <v>-2.9239766081870993E-2</v>
      </c>
      <c r="CF30" s="6">
        <f>AVERAGE(CF21:CF29)</f>
        <v>0.44733044733044458</v>
      </c>
      <c r="CG30" s="6">
        <f>AVERAGE(CG21:CG29)</f>
        <v>0.60835303388494488</v>
      </c>
      <c r="CH30" s="10"/>
      <c r="CJ30" s="6" t="s">
        <v>26</v>
      </c>
      <c r="CT30" s="6">
        <f>AVERAGE(CT21:CT29)</f>
        <v>0.24122807017543776</v>
      </c>
      <c r="CU30" s="6">
        <f>AVERAGE(CU21:CU29)</f>
        <v>-0.13830750777214776</v>
      </c>
      <c r="CV30" s="6">
        <f>AVERAGE(CV21:CV29)</f>
        <v>0.64327485380116656</v>
      </c>
      <c r="CW30" s="6">
        <f>AVERAGE(CW21:CW29)</f>
        <v>0.49195930829037748</v>
      </c>
      <c r="DG30" s="6">
        <f>AVERAGE(DG21:DG29)</f>
        <v>-0.15199012064215772</v>
      </c>
      <c r="DH30" s="6">
        <f>AVERAGE(DH21:DH29)</f>
        <v>-0.16975308641975217</v>
      </c>
      <c r="DI30" s="6">
        <f>AVERAGE(DI21:DI29)</f>
        <v>0.14565719894873297</v>
      </c>
      <c r="DJ30" s="6">
        <f>AVERAGE(DJ21:DJ29)</f>
        <v>0.5071785268414557</v>
      </c>
      <c r="DK30" s="10"/>
      <c r="DM30" s="6" t="s">
        <v>26</v>
      </c>
      <c r="DW30" s="6">
        <f>AVERAGE(DW21:DW29)</f>
        <v>5.6247398557816609E-2</v>
      </c>
      <c r="DX30" s="6">
        <f>AVERAGE(DX21:DX29)</f>
        <v>1.8030200585981149E-2</v>
      </c>
      <c r="DY30" s="6">
        <f>AVERAGE(DY21:DY29)</f>
        <v>0.86396004184806685</v>
      </c>
      <c r="DZ30" s="6">
        <f>AVERAGE(DZ21:DZ29)</f>
        <v>0.58975528195774429</v>
      </c>
      <c r="EJ30" s="6">
        <f>AVERAGE(EJ21:EJ29)</f>
        <v>-6.8826085086247782E-2</v>
      </c>
      <c r="EK30" s="6">
        <f>AVERAGE(EK21:EK29)</f>
        <v>-1.8705574261129954E-2</v>
      </c>
      <c r="EL30" s="6">
        <f>AVERAGE(EL21:EL29)</f>
        <v>0.90119155159805564</v>
      </c>
      <c r="EM30" s="6">
        <f>AVERAGE(EM21:EM29)</f>
        <v>0.39569484013928896</v>
      </c>
      <c r="EN30" s="10"/>
      <c r="EP30" s="6" t="s">
        <v>26</v>
      </c>
      <c r="EZ30" s="6">
        <f>AVERAGE(EZ21:EZ29)</f>
        <v>0.39854596417465998</v>
      </c>
      <c r="FA30" s="6">
        <f>AVERAGE(FA21:FA29)</f>
        <v>5.3835347952994418E-2</v>
      </c>
      <c r="FB30" s="6">
        <f>AVERAGE(FB21:FB29)</f>
        <v>0.9985547234266221</v>
      </c>
      <c r="FC30" s="6">
        <f>AVERAGE(FC21:FC29)</f>
        <v>0.49135422016777774</v>
      </c>
      <c r="FM30" s="6">
        <f>AVERAGE(FM21:FM29)</f>
        <v>4.6548433645211178E-3</v>
      </c>
      <c r="FN30" s="6">
        <f>AVERAGE(FN21:FN29)</f>
        <v>0.17887403502165336</v>
      </c>
      <c r="FO30" s="6">
        <f>AVERAGE(FO21:FO29)</f>
        <v>0.14662756598240001</v>
      </c>
      <c r="FP30" s="6">
        <f>AVERAGE(FP21:FP29)</f>
        <v>0.89605734767024436</v>
      </c>
      <c r="FQ30" s="10"/>
      <c r="FS30" s="6" t="s">
        <v>26</v>
      </c>
      <c r="GC30" s="6">
        <f>AVERAGE(GC21:GC29)</f>
        <v>-9.1906721536352265E-2</v>
      </c>
      <c r="GD30" s="6">
        <f>AVERAGE(GD21:GD29)</f>
        <v>0.14070177717167778</v>
      </c>
      <c r="GE30" s="6">
        <f>AVERAGE(GE21:GE29)</f>
        <v>0.14677640603565578</v>
      </c>
      <c r="GF30" s="6">
        <f>AVERAGE(GF21:GF29)</f>
        <v>0.36676818286014407</v>
      </c>
      <c r="GP30" s="6">
        <f>AVERAGE(GP21:GP29)</f>
        <v>-0.23088023088023105</v>
      </c>
      <c r="GQ30" s="6">
        <f>AVERAGE(GQ21:GQ29)</f>
        <v>-4.9375637104994437E-2</v>
      </c>
      <c r="GR30" s="6">
        <f>AVERAGE(GR21:GR29)</f>
        <v>0.45214045214045484</v>
      </c>
      <c r="GS30" s="6">
        <f>AVERAGE(GS21:GS29)</f>
        <v>0.69077013521457786</v>
      </c>
      <c r="GT30" s="10"/>
    </row>
    <row r="31" spans="1:202" x14ac:dyDescent="0.3">
      <c r="AB31" s="10"/>
      <c r="BE31" s="10"/>
      <c r="CH31" s="10"/>
      <c r="DK31" s="10"/>
      <c r="EN31" s="10"/>
      <c r="FQ31" s="10"/>
      <c r="GT31" s="10"/>
    </row>
    <row r="32" spans="1:202" x14ac:dyDescent="0.3">
      <c r="A32" s="1" t="s">
        <v>29</v>
      </c>
      <c r="B32" s="24" t="s">
        <v>1</v>
      </c>
      <c r="C32" s="24"/>
      <c r="D32" s="24"/>
      <c r="E32" s="24"/>
      <c r="F32" s="24"/>
      <c r="G32" s="24"/>
      <c r="H32" s="24"/>
      <c r="I32" s="24"/>
      <c r="J32" s="24"/>
      <c r="K32" s="2"/>
      <c r="L32" s="2"/>
      <c r="M32" s="2"/>
      <c r="N32" s="2"/>
      <c r="O32" s="23" t="s">
        <v>2</v>
      </c>
      <c r="P32" s="23"/>
      <c r="Q32" s="23"/>
      <c r="R32" s="23"/>
      <c r="S32" s="23"/>
      <c r="T32" s="23"/>
      <c r="U32" s="23"/>
      <c r="V32" s="23"/>
      <c r="W32" s="23"/>
      <c r="X32" s="3"/>
      <c r="Y32" s="3"/>
      <c r="Z32" s="3"/>
      <c r="AA32" s="3"/>
      <c r="AB32" s="10"/>
      <c r="AD32" s="1" t="s">
        <v>29</v>
      </c>
      <c r="AE32" s="24" t="s">
        <v>1</v>
      </c>
      <c r="AF32" s="24"/>
      <c r="AG32" s="24"/>
      <c r="AH32" s="24"/>
      <c r="AI32" s="24"/>
      <c r="AJ32" s="24"/>
      <c r="AK32" s="24"/>
      <c r="AL32" s="24"/>
      <c r="AM32" s="24"/>
      <c r="AN32" s="2"/>
      <c r="AO32" s="2"/>
      <c r="AP32" s="2"/>
      <c r="AQ32" s="2"/>
      <c r="AR32" s="23" t="s">
        <v>2</v>
      </c>
      <c r="AS32" s="23"/>
      <c r="AT32" s="23"/>
      <c r="AU32" s="23"/>
      <c r="AV32" s="23"/>
      <c r="AW32" s="23"/>
      <c r="AX32" s="23"/>
      <c r="AY32" s="23"/>
      <c r="AZ32" s="23"/>
      <c r="BA32" s="3"/>
      <c r="BB32" s="3"/>
      <c r="BC32" s="3"/>
      <c r="BD32" s="3"/>
      <c r="BE32" s="10"/>
      <c r="BG32" s="1" t="s">
        <v>29</v>
      </c>
      <c r="BH32" s="24" t="s">
        <v>1</v>
      </c>
      <c r="BI32" s="24"/>
      <c r="BJ32" s="24"/>
      <c r="BK32" s="24"/>
      <c r="BL32" s="24"/>
      <c r="BM32" s="24"/>
      <c r="BN32" s="24"/>
      <c r="BO32" s="24"/>
      <c r="BP32" s="24"/>
      <c r="BQ32" s="2"/>
      <c r="BR32" s="2"/>
      <c r="BS32" s="2"/>
      <c r="BT32" s="2"/>
      <c r="BU32" s="23" t="s">
        <v>2</v>
      </c>
      <c r="BV32" s="23"/>
      <c r="BW32" s="23"/>
      <c r="BX32" s="23"/>
      <c r="BY32" s="23"/>
      <c r="BZ32" s="23"/>
      <c r="CA32" s="23"/>
      <c r="CB32" s="23"/>
      <c r="CC32" s="23"/>
      <c r="CD32" s="3"/>
      <c r="CE32" s="3"/>
      <c r="CF32" s="3"/>
      <c r="CG32" s="3"/>
      <c r="CH32" s="10"/>
      <c r="CJ32" s="1" t="s">
        <v>29</v>
      </c>
      <c r="CK32" s="24" t="s">
        <v>1</v>
      </c>
      <c r="CL32" s="24"/>
      <c r="CM32" s="24"/>
      <c r="CN32" s="24"/>
      <c r="CO32" s="24"/>
      <c r="CP32" s="24"/>
      <c r="CQ32" s="24"/>
      <c r="CR32" s="24"/>
      <c r="CS32" s="24"/>
      <c r="CT32" s="2"/>
      <c r="CU32" s="2"/>
      <c r="CV32" s="2"/>
      <c r="CW32" s="2"/>
      <c r="CX32" s="23" t="s">
        <v>2</v>
      </c>
      <c r="CY32" s="23"/>
      <c r="CZ32" s="23"/>
      <c r="DA32" s="23"/>
      <c r="DB32" s="23"/>
      <c r="DC32" s="23"/>
      <c r="DD32" s="23"/>
      <c r="DE32" s="23"/>
      <c r="DF32" s="23"/>
      <c r="DG32" s="3"/>
      <c r="DH32" s="3"/>
      <c r="DI32" s="3"/>
      <c r="DJ32" s="3"/>
      <c r="DK32" s="10"/>
      <c r="DM32" s="1" t="s">
        <v>29</v>
      </c>
      <c r="DN32" s="24" t="s">
        <v>1</v>
      </c>
      <c r="DO32" s="24"/>
      <c r="DP32" s="24"/>
      <c r="DQ32" s="24"/>
      <c r="DR32" s="24"/>
      <c r="DS32" s="24"/>
      <c r="DT32" s="24"/>
      <c r="DU32" s="24"/>
      <c r="DV32" s="24"/>
      <c r="DW32" s="2"/>
      <c r="DX32" s="2"/>
      <c r="DY32" s="2"/>
      <c r="DZ32" s="2"/>
      <c r="EA32" s="23" t="s">
        <v>2</v>
      </c>
      <c r="EB32" s="23"/>
      <c r="EC32" s="23"/>
      <c r="ED32" s="23"/>
      <c r="EE32" s="23"/>
      <c r="EF32" s="23"/>
      <c r="EG32" s="23"/>
      <c r="EH32" s="23"/>
      <c r="EI32" s="23"/>
      <c r="EJ32" s="3"/>
      <c r="EK32" s="3"/>
      <c r="EL32" s="3"/>
      <c r="EM32" s="3"/>
      <c r="EN32" s="10"/>
      <c r="EP32" s="1" t="s">
        <v>29</v>
      </c>
      <c r="EQ32" s="24" t="s">
        <v>1</v>
      </c>
      <c r="ER32" s="24"/>
      <c r="ES32" s="24"/>
      <c r="ET32" s="24"/>
      <c r="EU32" s="24"/>
      <c r="EV32" s="24"/>
      <c r="EW32" s="24"/>
      <c r="EX32" s="24"/>
      <c r="EY32" s="24"/>
      <c r="EZ32" s="2"/>
      <c r="FA32" s="2"/>
      <c r="FB32" s="2"/>
      <c r="FC32" s="2"/>
      <c r="FD32" s="23" t="s">
        <v>2</v>
      </c>
      <c r="FE32" s="23"/>
      <c r="FF32" s="23"/>
      <c r="FG32" s="23"/>
      <c r="FH32" s="23"/>
      <c r="FI32" s="23"/>
      <c r="FJ32" s="23"/>
      <c r="FK32" s="23"/>
      <c r="FL32" s="23"/>
      <c r="FM32" s="3"/>
      <c r="FN32" s="3"/>
      <c r="FO32" s="3"/>
      <c r="FP32" s="3"/>
      <c r="FQ32" s="10"/>
      <c r="FS32" s="1" t="s">
        <v>29</v>
      </c>
      <c r="FT32" s="24" t="s">
        <v>1</v>
      </c>
      <c r="FU32" s="24"/>
      <c r="FV32" s="24"/>
      <c r="FW32" s="24"/>
      <c r="FX32" s="24"/>
      <c r="FY32" s="24"/>
      <c r="FZ32" s="24"/>
      <c r="GA32" s="24"/>
      <c r="GB32" s="24"/>
      <c r="GC32" s="2"/>
      <c r="GD32" s="2"/>
      <c r="GE32" s="2"/>
      <c r="GF32" s="2"/>
      <c r="GG32" s="23" t="s">
        <v>2</v>
      </c>
      <c r="GH32" s="23"/>
      <c r="GI32" s="23"/>
      <c r="GJ32" s="23"/>
      <c r="GK32" s="23"/>
      <c r="GL32" s="23"/>
      <c r="GM32" s="23"/>
      <c r="GN32" s="23"/>
      <c r="GO32" s="23"/>
      <c r="GP32" s="3"/>
      <c r="GQ32" s="3"/>
      <c r="GR32" s="3"/>
      <c r="GS32" s="3"/>
      <c r="GT32" s="10"/>
    </row>
    <row r="33" spans="1:202" x14ac:dyDescent="0.3">
      <c r="A33" s="4"/>
      <c r="B33" s="5" t="s">
        <v>3</v>
      </c>
      <c r="C33" s="5" t="s">
        <v>4</v>
      </c>
      <c r="D33" s="5" t="s">
        <v>5</v>
      </c>
      <c r="E33" s="5" t="s">
        <v>6</v>
      </c>
      <c r="F33" s="5" t="s">
        <v>7</v>
      </c>
      <c r="G33" s="5" t="s">
        <v>8</v>
      </c>
      <c r="H33" s="5" t="s">
        <v>9</v>
      </c>
      <c r="I33" s="5" t="s">
        <v>10</v>
      </c>
      <c r="J33" s="5" t="s">
        <v>11</v>
      </c>
      <c r="K33" s="5" t="s">
        <v>12</v>
      </c>
      <c r="L33" s="5" t="s">
        <v>13</v>
      </c>
      <c r="M33" s="5" t="s">
        <v>14</v>
      </c>
      <c r="N33" s="5" t="s">
        <v>15</v>
      </c>
      <c r="O33" s="5" t="s">
        <v>3</v>
      </c>
      <c r="P33" s="5" t="s">
        <v>4</v>
      </c>
      <c r="Q33" s="5" t="s">
        <v>5</v>
      </c>
      <c r="R33" s="5" t="s">
        <v>6</v>
      </c>
      <c r="S33" s="5" t="s">
        <v>7</v>
      </c>
      <c r="T33" s="5" t="s">
        <v>8</v>
      </c>
      <c r="U33" s="5" t="s">
        <v>9</v>
      </c>
      <c r="V33" s="5" t="s">
        <v>10</v>
      </c>
      <c r="W33" s="5" t="s">
        <v>11</v>
      </c>
      <c r="X33" s="5" t="s">
        <v>12</v>
      </c>
      <c r="Y33" s="5" t="s">
        <v>13</v>
      </c>
      <c r="Z33" s="5" t="s">
        <v>14</v>
      </c>
      <c r="AA33" s="5" t="s">
        <v>15</v>
      </c>
      <c r="AB33" s="10"/>
      <c r="AD33" s="4"/>
      <c r="AE33" s="5" t="s">
        <v>3</v>
      </c>
      <c r="AF33" s="5" t="s">
        <v>4</v>
      </c>
      <c r="AG33" s="5" t="s">
        <v>5</v>
      </c>
      <c r="AH33" s="5" t="s">
        <v>6</v>
      </c>
      <c r="AI33" s="5" t="s">
        <v>7</v>
      </c>
      <c r="AJ33" s="5" t="s">
        <v>8</v>
      </c>
      <c r="AK33" s="5" t="s">
        <v>9</v>
      </c>
      <c r="AL33" s="5" t="s">
        <v>10</v>
      </c>
      <c r="AM33" s="5" t="s">
        <v>11</v>
      </c>
      <c r="AN33" s="5" t="s">
        <v>12</v>
      </c>
      <c r="AO33" s="5" t="s">
        <v>13</v>
      </c>
      <c r="AP33" s="5" t="s">
        <v>14</v>
      </c>
      <c r="AQ33" s="5" t="s">
        <v>15</v>
      </c>
      <c r="AR33" s="5" t="s">
        <v>3</v>
      </c>
      <c r="AS33" s="5" t="s">
        <v>4</v>
      </c>
      <c r="AT33" s="5" t="s">
        <v>5</v>
      </c>
      <c r="AU33" s="5" t="s">
        <v>6</v>
      </c>
      <c r="AV33" s="5" t="s">
        <v>7</v>
      </c>
      <c r="AW33" s="5" t="s">
        <v>8</v>
      </c>
      <c r="AX33" s="5" t="s">
        <v>9</v>
      </c>
      <c r="AY33" s="5" t="s">
        <v>10</v>
      </c>
      <c r="AZ33" s="5" t="s">
        <v>11</v>
      </c>
      <c r="BA33" s="5" t="s">
        <v>12</v>
      </c>
      <c r="BB33" s="5" t="s">
        <v>13</v>
      </c>
      <c r="BC33" s="5" t="s">
        <v>14</v>
      </c>
      <c r="BD33" s="5" t="s">
        <v>15</v>
      </c>
      <c r="BE33" s="10"/>
      <c r="BG33" s="4"/>
      <c r="BH33" s="5" t="s">
        <v>3</v>
      </c>
      <c r="BI33" s="5" t="s">
        <v>4</v>
      </c>
      <c r="BJ33" s="5" t="s">
        <v>5</v>
      </c>
      <c r="BK33" s="5" t="s">
        <v>6</v>
      </c>
      <c r="BL33" s="5" t="s">
        <v>7</v>
      </c>
      <c r="BM33" s="5" t="s">
        <v>8</v>
      </c>
      <c r="BN33" s="5" t="s">
        <v>9</v>
      </c>
      <c r="BO33" s="5" t="s">
        <v>10</v>
      </c>
      <c r="BP33" s="5" t="s">
        <v>11</v>
      </c>
      <c r="BQ33" s="5" t="s">
        <v>12</v>
      </c>
      <c r="BR33" s="5" t="s">
        <v>13</v>
      </c>
      <c r="BS33" s="5" t="s">
        <v>14</v>
      </c>
      <c r="BT33" s="5" t="s">
        <v>15</v>
      </c>
      <c r="BU33" s="5" t="s">
        <v>3</v>
      </c>
      <c r="BV33" s="5" t="s">
        <v>4</v>
      </c>
      <c r="BW33" s="5" t="s">
        <v>5</v>
      </c>
      <c r="BX33" s="5" t="s">
        <v>6</v>
      </c>
      <c r="BY33" s="5" t="s">
        <v>7</v>
      </c>
      <c r="BZ33" s="5" t="s">
        <v>8</v>
      </c>
      <c r="CA33" s="5" t="s">
        <v>9</v>
      </c>
      <c r="CB33" s="5" t="s">
        <v>10</v>
      </c>
      <c r="CC33" s="5" t="s">
        <v>11</v>
      </c>
      <c r="CD33" s="5" t="s">
        <v>12</v>
      </c>
      <c r="CE33" s="5" t="s">
        <v>13</v>
      </c>
      <c r="CF33" s="5" t="s">
        <v>14</v>
      </c>
      <c r="CG33" s="5" t="s">
        <v>15</v>
      </c>
      <c r="CH33" s="10"/>
      <c r="CJ33" s="4"/>
      <c r="CK33" s="5" t="s">
        <v>3</v>
      </c>
      <c r="CL33" s="5" t="s">
        <v>4</v>
      </c>
      <c r="CM33" s="5" t="s">
        <v>5</v>
      </c>
      <c r="CN33" s="5" t="s">
        <v>6</v>
      </c>
      <c r="CO33" s="5" t="s">
        <v>7</v>
      </c>
      <c r="CP33" s="5" t="s">
        <v>8</v>
      </c>
      <c r="CQ33" s="5" t="s">
        <v>9</v>
      </c>
      <c r="CR33" s="5" t="s">
        <v>10</v>
      </c>
      <c r="CS33" s="5" t="s">
        <v>11</v>
      </c>
      <c r="CT33" s="5" t="s">
        <v>12</v>
      </c>
      <c r="CU33" s="5" t="s">
        <v>13</v>
      </c>
      <c r="CV33" s="5" t="s">
        <v>14</v>
      </c>
      <c r="CW33" s="5" t="s">
        <v>15</v>
      </c>
      <c r="CX33" s="5" t="s">
        <v>3</v>
      </c>
      <c r="CY33" s="5" t="s">
        <v>4</v>
      </c>
      <c r="CZ33" s="5" t="s">
        <v>5</v>
      </c>
      <c r="DA33" s="5" t="s">
        <v>6</v>
      </c>
      <c r="DB33" s="5" t="s">
        <v>7</v>
      </c>
      <c r="DC33" s="5" t="s">
        <v>8</v>
      </c>
      <c r="DD33" s="5" t="s">
        <v>9</v>
      </c>
      <c r="DE33" s="5" t="s">
        <v>10</v>
      </c>
      <c r="DF33" s="5" t="s">
        <v>11</v>
      </c>
      <c r="DG33" s="5" t="s">
        <v>12</v>
      </c>
      <c r="DH33" s="5" t="s">
        <v>13</v>
      </c>
      <c r="DI33" s="5" t="s">
        <v>14</v>
      </c>
      <c r="DJ33" s="5" t="s">
        <v>15</v>
      </c>
      <c r="DK33" s="10"/>
      <c r="DM33" s="4"/>
      <c r="DN33" s="5" t="s">
        <v>3</v>
      </c>
      <c r="DO33" s="5" t="s">
        <v>4</v>
      </c>
      <c r="DP33" s="5" t="s">
        <v>5</v>
      </c>
      <c r="DQ33" s="5" t="s">
        <v>6</v>
      </c>
      <c r="DR33" s="5" t="s">
        <v>7</v>
      </c>
      <c r="DS33" s="5" t="s">
        <v>8</v>
      </c>
      <c r="DT33" s="5" t="s">
        <v>9</v>
      </c>
      <c r="DU33" s="5" t="s">
        <v>10</v>
      </c>
      <c r="DV33" s="5" t="s">
        <v>11</v>
      </c>
      <c r="DW33" s="5" t="s">
        <v>12</v>
      </c>
      <c r="DX33" s="5" t="s">
        <v>13</v>
      </c>
      <c r="DY33" s="5" t="s">
        <v>14</v>
      </c>
      <c r="DZ33" s="5" t="s">
        <v>15</v>
      </c>
      <c r="EA33" s="5" t="s">
        <v>3</v>
      </c>
      <c r="EB33" s="5" t="s">
        <v>4</v>
      </c>
      <c r="EC33" s="5" t="s">
        <v>5</v>
      </c>
      <c r="ED33" s="5" t="s">
        <v>6</v>
      </c>
      <c r="EE33" s="5" t="s">
        <v>7</v>
      </c>
      <c r="EF33" s="5" t="s">
        <v>8</v>
      </c>
      <c r="EG33" s="5" t="s">
        <v>9</v>
      </c>
      <c r="EH33" s="5" t="s">
        <v>10</v>
      </c>
      <c r="EI33" s="5" t="s">
        <v>11</v>
      </c>
      <c r="EJ33" s="5" t="s">
        <v>12</v>
      </c>
      <c r="EK33" s="5" t="s">
        <v>13</v>
      </c>
      <c r="EL33" s="5" t="s">
        <v>14</v>
      </c>
      <c r="EM33" s="5" t="s">
        <v>15</v>
      </c>
      <c r="EN33" s="10"/>
      <c r="EP33" s="4"/>
      <c r="EQ33" s="5" t="s">
        <v>3</v>
      </c>
      <c r="ER33" s="5" t="s">
        <v>4</v>
      </c>
      <c r="ES33" s="5" t="s">
        <v>5</v>
      </c>
      <c r="ET33" s="5" t="s">
        <v>6</v>
      </c>
      <c r="EU33" s="5" t="s">
        <v>7</v>
      </c>
      <c r="EV33" s="5" t="s">
        <v>8</v>
      </c>
      <c r="EW33" s="5" t="s">
        <v>9</v>
      </c>
      <c r="EX33" s="5" t="s">
        <v>10</v>
      </c>
      <c r="EY33" s="5" t="s">
        <v>11</v>
      </c>
      <c r="EZ33" s="5" t="s">
        <v>12</v>
      </c>
      <c r="FA33" s="5" t="s">
        <v>13</v>
      </c>
      <c r="FB33" s="5" t="s">
        <v>14</v>
      </c>
      <c r="FC33" s="5" t="s">
        <v>15</v>
      </c>
      <c r="FD33" s="5" t="s">
        <v>3</v>
      </c>
      <c r="FE33" s="5" t="s">
        <v>4</v>
      </c>
      <c r="FF33" s="5" t="s">
        <v>5</v>
      </c>
      <c r="FG33" s="5" t="s">
        <v>6</v>
      </c>
      <c r="FH33" s="5" t="s">
        <v>7</v>
      </c>
      <c r="FI33" s="5" t="s">
        <v>8</v>
      </c>
      <c r="FJ33" s="5" t="s">
        <v>9</v>
      </c>
      <c r="FK33" s="5" t="s">
        <v>10</v>
      </c>
      <c r="FL33" s="5" t="s">
        <v>11</v>
      </c>
      <c r="FM33" s="5" t="s">
        <v>12</v>
      </c>
      <c r="FN33" s="5" t="s">
        <v>13</v>
      </c>
      <c r="FO33" s="5" t="s">
        <v>14</v>
      </c>
      <c r="FP33" s="5" t="s">
        <v>15</v>
      </c>
      <c r="FQ33" s="10"/>
      <c r="FS33" s="4"/>
      <c r="FT33" s="5" t="s">
        <v>3</v>
      </c>
      <c r="FU33" s="5" t="s">
        <v>4</v>
      </c>
      <c r="FV33" s="5" t="s">
        <v>5</v>
      </c>
      <c r="FW33" s="5" t="s">
        <v>6</v>
      </c>
      <c r="FX33" s="5" t="s">
        <v>7</v>
      </c>
      <c r="FY33" s="5" t="s">
        <v>8</v>
      </c>
      <c r="FZ33" s="5" t="s">
        <v>9</v>
      </c>
      <c r="GA33" s="5" t="s">
        <v>10</v>
      </c>
      <c r="GB33" s="5" t="s">
        <v>11</v>
      </c>
      <c r="GC33" s="5" t="s">
        <v>12</v>
      </c>
      <c r="GD33" s="5" t="s">
        <v>13</v>
      </c>
      <c r="GE33" s="5" t="s">
        <v>14</v>
      </c>
      <c r="GF33" s="5" t="s">
        <v>15</v>
      </c>
      <c r="GG33" s="5" t="s">
        <v>3</v>
      </c>
      <c r="GH33" s="5" t="s">
        <v>4</v>
      </c>
      <c r="GI33" s="5" t="s">
        <v>5</v>
      </c>
      <c r="GJ33" s="5" t="s">
        <v>6</v>
      </c>
      <c r="GK33" s="5" t="s">
        <v>7</v>
      </c>
      <c r="GL33" s="5" t="s">
        <v>8</v>
      </c>
      <c r="GM33" s="5" t="s">
        <v>9</v>
      </c>
      <c r="GN33" s="5" t="s">
        <v>10</v>
      </c>
      <c r="GO33" s="5" t="s">
        <v>11</v>
      </c>
      <c r="GP33" s="5" t="s">
        <v>12</v>
      </c>
      <c r="GQ33" s="5" t="s">
        <v>13</v>
      </c>
      <c r="GR33" s="5" t="s">
        <v>14</v>
      </c>
      <c r="GS33" s="5" t="s">
        <v>15</v>
      </c>
      <c r="GT33" s="10"/>
    </row>
    <row r="34" spans="1:202" x14ac:dyDescent="0.3">
      <c r="A34" s="6" t="s">
        <v>16</v>
      </c>
      <c r="B34" s="6">
        <v>6.1611372977495103E-2</v>
      </c>
      <c r="C34" s="6">
        <v>4</v>
      </c>
      <c r="D34" s="6">
        <v>6.09756097560975</v>
      </c>
      <c r="E34" s="6">
        <v>75</v>
      </c>
      <c r="F34" s="6">
        <v>47.2</v>
      </c>
      <c r="G34" s="6">
        <v>53.086419753086403</v>
      </c>
      <c r="H34" s="6">
        <v>75</v>
      </c>
      <c r="I34" s="6">
        <v>50.614772656096299</v>
      </c>
      <c r="J34" s="6">
        <v>-54.689600866910801</v>
      </c>
      <c r="K34" s="6"/>
      <c r="L34" s="6"/>
      <c r="M34" s="6"/>
      <c r="N34" s="6"/>
      <c r="O34" s="6">
        <v>8.4507040679454803E-2</v>
      </c>
      <c r="P34" s="6">
        <v>5.6451612903225801</v>
      </c>
      <c r="Q34" s="6">
        <v>8.2352941176470509</v>
      </c>
      <c r="R34" s="6">
        <v>100</v>
      </c>
      <c r="S34" s="6">
        <v>45.161290322580598</v>
      </c>
      <c r="T34" s="6">
        <v>52.380952380952301</v>
      </c>
      <c r="U34" s="6">
        <v>100</v>
      </c>
      <c r="V34" s="6">
        <v>-42.038706197663601</v>
      </c>
      <c r="W34" s="6">
        <v>-84.289887495039494</v>
      </c>
      <c r="X34" s="6"/>
      <c r="Y34" s="6"/>
      <c r="Z34" s="6"/>
      <c r="AA34" s="6"/>
      <c r="AB34" s="10"/>
      <c r="AD34" s="6" t="s">
        <v>16</v>
      </c>
      <c r="AE34" s="6">
        <v>4.7393366694450302E-2</v>
      </c>
      <c r="AF34" s="6">
        <v>4.1666666666666599</v>
      </c>
      <c r="AG34" s="6">
        <v>5.4945054945054901</v>
      </c>
      <c r="AH34" s="6">
        <v>0</v>
      </c>
      <c r="AI34" s="6">
        <v>45.8333333333333</v>
      </c>
      <c r="AJ34" s="6">
        <v>50</v>
      </c>
      <c r="AK34" s="6">
        <v>0</v>
      </c>
      <c r="AL34" s="6">
        <v>54.907119341788103</v>
      </c>
      <c r="AM34" s="6">
        <v>-54.689600866910801</v>
      </c>
      <c r="AN34" s="6"/>
      <c r="AO34" s="6"/>
      <c r="AP34" s="6"/>
      <c r="AQ34" s="15"/>
      <c r="AR34" s="6">
        <v>7.0422537624835899E-2</v>
      </c>
      <c r="AS34" s="6">
        <v>5.7851239669421402</v>
      </c>
      <c r="AT34" s="6">
        <v>8.6956521739130395</v>
      </c>
      <c r="AU34" s="6">
        <v>0</v>
      </c>
      <c r="AV34" s="6">
        <v>45.454545454545404</v>
      </c>
      <c r="AW34" s="6">
        <v>49.450549450549403</v>
      </c>
      <c r="AX34" s="6">
        <v>0</v>
      </c>
      <c r="AY34" s="6">
        <v>-36.130679395409302</v>
      </c>
      <c r="AZ34" s="6">
        <v>-84.289887495039494</v>
      </c>
      <c r="BA34" s="6"/>
      <c r="BB34" s="6"/>
      <c r="BC34" s="6"/>
      <c r="BD34" s="6"/>
      <c r="BE34" s="10"/>
      <c r="BG34" s="6" t="s">
        <v>16</v>
      </c>
      <c r="BH34" s="6">
        <v>0.109004735946655</v>
      </c>
      <c r="BI34" s="6">
        <v>3.88349514563106</v>
      </c>
      <c r="BJ34" s="6">
        <v>4.3956043956043898</v>
      </c>
      <c r="BK34" s="6">
        <v>88.235294117647001</v>
      </c>
      <c r="BL34" s="6">
        <v>47.572815533980503</v>
      </c>
      <c r="BM34" s="6">
        <v>50</v>
      </c>
      <c r="BN34" s="6">
        <v>70.588235294117595</v>
      </c>
      <c r="BO34" s="6">
        <v>100.299501223969</v>
      </c>
      <c r="BP34" s="6">
        <v>-54.689600866910801</v>
      </c>
      <c r="BQ34" s="6"/>
      <c r="BR34" s="6"/>
      <c r="BS34" s="6"/>
      <c r="BT34" s="15"/>
      <c r="BU34" s="6">
        <v>0.13615024089813199</v>
      </c>
      <c r="BV34" s="6">
        <v>6.6037735849056602</v>
      </c>
      <c r="BW34" s="6">
        <v>7.6923076923076898</v>
      </c>
      <c r="BX34" s="6">
        <v>93.75</v>
      </c>
      <c r="BY34" s="6">
        <v>42.452830188679201</v>
      </c>
      <c r="BZ34" s="6">
        <v>50</v>
      </c>
      <c r="CA34" s="6">
        <v>81.25</v>
      </c>
      <c r="CB34" s="6">
        <v>-25.194550680268801</v>
      </c>
      <c r="CC34" s="6">
        <v>-84.289887495039494</v>
      </c>
      <c r="CD34" s="6"/>
      <c r="CE34" s="6"/>
      <c r="CF34" s="6"/>
      <c r="CG34" s="6"/>
      <c r="CH34" s="10"/>
      <c r="CJ34" s="6" t="s">
        <v>16</v>
      </c>
      <c r="CK34" s="6">
        <v>5.68720363080501E-2</v>
      </c>
      <c r="CL34" s="6">
        <v>2.5862068965517202</v>
      </c>
      <c r="CM34" s="6">
        <v>4.4444444444444402</v>
      </c>
      <c r="CN34" s="6">
        <v>100</v>
      </c>
      <c r="CO34" s="6">
        <v>46.551724137930997</v>
      </c>
      <c r="CP34" s="6">
        <v>48.314606741573002</v>
      </c>
      <c r="CQ34" s="6">
        <v>80</v>
      </c>
      <c r="CR34" s="6">
        <v>-2.8919043014270098</v>
      </c>
      <c r="CS34" s="6">
        <v>-54.689600866910801</v>
      </c>
      <c r="CT34" s="6"/>
      <c r="CU34" s="6"/>
      <c r="CV34" s="6"/>
      <c r="CW34" s="15"/>
      <c r="CX34" s="6">
        <v>0.103286385536193</v>
      </c>
      <c r="CY34" s="6">
        <v>5.1282051282051198</v>
      </c>
      <c r="CZ34" s="6">
        <v>8.1395348837209305</v>
      </c>
      <c r="DA34" s="6">
        <v>90</v>
      </c>
      <c r="DB34" s="6">
        <v>41.025641025641001</v>
      </c>
      <c r="DC34" s="6">
        <v>48.235294117647001</v>
      </c>
      <c r="DD34" s="6">
        <v>90</v>
      </c>
      <c r="DE34" s="6">
        <v>-70.801381329747102</v>
      </c>
      <c r="DF34" s="6">
        <v>-84.289887495039494</v>
      </c>
      <c r="DG34" s="6"/>
      <c r="DH34" s="6"/>
      <c r="DI34" s="6"/>
      <c r="DJ34" s="6"/>
      <c r="DK34" s="10"/>
      <c r="DM34" s="6" t="s">
        <v>16</v>
      </c>
      <c r="DN34" s="6">
        <v>0.137440755963325</v>
      </c>
      <c r="DO34" s="6">
        <v>4.1322314049586701</v>
      </c>
      <c r="DP34" s="6">
        <v>4.4117647058823497</v>
      </c>
      <c r="DQ34" s="6">
        <v>95.454545454545396</v>
      </c>
      <c r="DR34" s="6">
        <v>45.454545454545404</v>
      </c>
      <c r="DS34" s="6">
        <v>52.238805970149201</v>
      </c>
      <c r="DT34" s="6">
        <v>86.363636363636303</v>
      </c>
      <c r="DU34" s="6">
        <v>92.008766303845107</v>
      </c>
      <c r="DV34" s="6">
        <v>-54.689600866910801</v>
      </c>
      <c r="DW34" s="6"/>
      <c r="DX34" s="6"/>
      <c r="DY34" s="6"/>
      <c r="DZ34" s="15"/>
      <c r="EA34" s="6">
        <v>0.12676055729389099</v>
      </c>
      <c r="EB34" s="6">
        <v>5.55555555555555</v>
      </c>
      <c r="EC34" s="6">
        <v>4.5454545454545396</v>
      </c>
      <c r="ED34" s="6">
        <v>80.952380952380906</v>
      </c>
      <c r="EE34" s="6">
        <v>44.4444444444444</v>
      </c>
      <c r="EF34" s="6">
        <v>46.153846153846096</v>
      </c>
      <c r="EG34" s="6">
        <v>80.952380952380906</v>
      </c>
      <c r="EH34" s="6">
        <v>-69.310101464754595</v>
      </c>
      <c r="EI34" s="6">
        <v>-84.289887495039494</v>
      </c>
      <c r="EJ34" s="6"/>
      <c r="EK34" s="6"/>
      <c r="EL34" s="6"/>
      <c r="EM34" s="6"/>
      <c r="EN34" s="10"/>
      <c r="EP34" s="6" t="s">
        <v>16</v>
      </c>
      <c r="EQ34" s="6">
        <v>0.22274881601333599</v>
      </c>
      <c r="ER34" s="6">
        <v>3.3898305084745699</v>
      </c>
      <c r="ES34" s="6">
        <v>5.5045871559632999</v>
      </c>
      <c r="ET34" s="6">
        <v>90.697674418604606</v>
      </c>
      <c r="EU34" s="6">
        <v>52.542372881355902</v>
      </c>
      <c r="EV34" s="6">
        <v>50.925925925925903</v>
      </c>
      <c r="EW34" s="6">
        <v>76.744186046511601</v>
      </c>
      <c r="EX34" s="6">
        <v>23.1769675370996</v>
      </c>
      <c r="EY34" s="6">
        <v>-54.689600866910801</v>
      </c>
      <c r="EZ34" s="6"/>
      <c r="FA34" s="6"/>
      <c r="FB34" s="6"/>
      <c r="FC34" s="15"/>
      <c r="FD34" s="6">
        <v>0.24413146078586501</v>
      </c>
      <c r="FE34" s="6">
        <v>3.44827586206896</v>
      </c>
      <c r="FF34" s="6">
        <v>6.6666666666666599</v>
      </c>
      <c r="FG34" s="6">
        <v>86</v>
      </c>
      <c r="FH34" s="6">
        <v>36.2068965517241</v>
      </c>
      <c r="FI34" s="6">
        <v>48.076923076923002</v>
      </c>
      <c r="FJ34" s="6">
        <v>78</v>
      </c>
      <c r="FK34" s="6">
        <v>-88.089683909624</v>
      </c>
      <c r="FL34" s="6">
        <v>-84.289887495039494</v>
      </c>
      <c r="FM34" s="6"/>
      <c r="FN34" s="6"/>
      <c r="FO34" s="6"/>
      <c r="FP34" s="6"/>
      <c r="FQ34" s="10"/>
      <c r="FS34" s="6" t="s">
        <v>16</v>
      </c>
      <c r="FT34" s="6">
        <v>4.2654030025005299E-2</v>
      </c>
      <c r="FU34" s="6">
        <v>2.9411764705882302</v>
      </c>
      <c r="FV34" s="6">
        <v>4.6296296296296298</v>
      </c>
      <c r="FW34" s="6">
        <v>100</v>
      </c>
      <c r="FX34" s="6">
        <v>47.058823529411697</v>
      </c>
      <c r="FY34" s="6">
        <v>50.467289719626102</v>
      </c>
      <c r="FZ34" s="6">
        <v>100</v>
      </c>
      <c r="GA34" s="6">
        <v>-15.548395207367699</v>
      </c>
      <c r="GB34" s="6">
        <v>-54.689600866910801</v>
      </c>
      <c r="GC34" s="6"/>
      <c r="GD34" s="6"/>
      <c r="GE34" s="6"/>
      <c r="GF34" s="15"/>
      <c r="GG34" s="6">
        <v>9.3896716833114596E-2</v>
      </c>
      <c r="GH34" s="6">
        <v>6.6666666666666599</v>
      </c>
      <c r="GI34" s="6">
        <v>7.7669902912621298</v>
      </c>
      <c r="GJ34" s="6">
        <v>100</v>
      </c>
      <c r="GK34" s="6">
        <v>42.857142857142797</v>
      </c>
      <c r="GL34" s="6">
        <v>50</v>
      </c>
      <c r="GM34" s="6">
        <v>80</v>
      </c>
      <c r="GN34" s="6">
        <v>-60.242062179438399</v>
      </c>
      <c r="GO34" s="6">
        <v>-84.289887495039494</v>
      </c>
      <c r="GP34" s="6"/>
      <c r="GQ34" s="6"/>
      <c r="GR34" s="6"/>
      <c r="GS34" s="6"/>
      <c r="GT34" s="10"/>
    </row>
    <row r="35" spans="1:202" x14ac:dyDescent="0.3">
      <c r="A35" s="6" t="s">
        <v>17</v>
      </c>
      <c r="B35" s="6">
        <v>9.9526070058345795E-2</v>
      </c>
      <c r="C35" s="6">
        <v>3.8167938931297698</v>
      </c>
      <c r="D35" s="6">
        <v>8.6956521739130395</v>
      </c>
      <c r="E35" s="6">
        <v>90.909090909090907</v>
      </c>
      <c r="F35" s="6">
        <v>48.854961832061001</v>
      </c>
      <c r="G35" s="6">
        <v>57.352941176470502</v>
      </c>
      <c r="H35" s="6">
        <v>81.818181818181799</v>
      </c>
      <c r="I35" s="6">
        <v>63.849134077040802</v>
      </c>
      <c r="J35" s="6">
        <v>-54.689600866910801</v>
      </c>
      <c r="K35" s="6">
        <f xml:space="preserve"> C35 -C34</f>
        <v>-0.1832061068702302</v>
      </c>
      <c r="L35" s="6">
        <f xml:space="preserve"> D35 -D34</f>
        <v>2.5980911983032895</v>
      </c>
      <c r="M35" s="6">
        <f xml:space="preserve"> F35 -F34</f>
        <v>1.654961832060998</v>
      </c>
      <c r="N35" s="6">
        <f xml:space="preserve"> G35 -G34</f>
        <v>4.2665214233840985</v>
      </c>
      <c r="O35" s="6">
        <v>0.107981219887733</v>
      </c>
      <c r="P35" s="6">
        <v>6.0150375939849603</v>
      </c>
      <c r="Q35" s="6">
        <v>9.7222222222222197</v>
      </c>
      <c r="R35" s="6">
        <v>100</v>
      </c>
      <c r="S35" s="6">
        <v>46.616541353383397</v>
      </c>
      <c r="T35" s="6">
        <v>59.154929577464699</v>
      </c>
      <c r="U35" s="6">
        <v>100</v>
      </c>
      <c r="V35" s="6">
        <v>-61.6612395034428</v>
      </c>
      <c r="W35" s="6">
        <v>-84.289887495039494</v>
      </c>
      <c r="X35" s="6">
        <f xml:space="preserve"> P35 -P34</f>
        <v>0.36987630366238022</v>
      </c>
      <c r="Y35" s="6">
        <f xml:space="preserve"> Q35 -Q34</f>
        <v>1.4869281045751688</v>
      </c>
      <c r="Z35" s="6">
        <f xml:space="preserve"> S35 -S34</f>
        <v>1.4552510308027991</v>
      </c>
      <c r="AA35" s="6">
        <f xml:space="preserve"> T35 -T34</f>
        <v>6.7739771965123978</v>
      </c>
      <c r="AB35" s="10"/>
      <c r="AD35" s="6" t="s">
        <v>17</v>
      </c>
      <c r="AE35" s="6">
        <v>6.6350713372230502E-2</v>
      </c>
      <c r="AF35" s="6">
        <v>3.5398230088495501</v>
      </c>
      <c r="AG35" s="6">
        <v>5.3763440860214997</v>
      </c>
      <c r="AH35" s="6">
        <v>100</v>
      </c>
      <c r="AI35" s="6">
        <v>50.442477876106103</v>
      </c>
      <c r="AJ35" s="6">
        <v>55.434782608695599</v>
      </c>
      <c r="AK35" s="6">
        <v>80</v>
      </c>
      <c r="AL35" s="6">
        <v>-8.5824732593930193</v>
      </c>
      <c r="AM35" s="6">
        <v>-54.689600866910801</v>
      </c>
      <c r="AN35" s="6">
        <f xml:space="preserve"> AF35 -AF34</f>
        <v>-0.62684365781710971</v>
      </c>
      <c r="AO35" s="6">
        <f xml:space="preserve"> AG35 -AG34</f>
        <v>-0.11816140848399037</v>
      </c>
      <c r="AP35" s="6">
        <f xml:space="preserve"> AI35 -AI34</f>
        <v>4.6091445427728033</v>
      </c>
      <c r="AQ35" s="15">
        <f xml:space="preserve"> AJ35 -AJ34</f>
        <v>5.434782608695599</v>
      </c>
      <c r="AR35" s="6">
        <v>9.8591551184654194E-2</v>
      </c>
      <c r="AS35" s="6">
        <v>6.0869565217391299</v>
      </c>
      <c r="AT35" s="6">
        <v>7.7777777777777697</v>
      </c>
      <c r="AU35" s="6">
        <v>87.5</v>
      </c>
      <c r="AV35" s="6">
        <v>46.956521739130402</v>
      </c>
      <c r="AW35" s="6">
        <v>53.932584269662897</v>
      </c>
      <c r="AX35" s="6">
        <v>50</v>
      </c>
      <c r="AY35" s="6">
        <v>-65.110602908737107</v>
      </c>
      <c r="AZ35" s="6">
        <v>-84.289887495039494</v>
      </c>
      <c r="BA35" s="6">
        <f xml:space="preserve"> AS35 -AS34</f>
        <v>0.30183255479698978</v>
      </c>
      <c r="BB35" s="6">
        <f xml:space="preserve"> AT35 -AT34</f>
        <v>-0.91787439613526978</v>
      </c>
      <c r="BC35" s="6">
        <f xml:space="preserve"> AV35 -AV34</f>
        <v>1.5019762845849982</v>
      </c>
      <c r="BD35" s="6">
        <f xml:space="preserve"> AW35 -AW34</f>
        <v>4.482034819113494</v>
      </c>
      <c r="BE35" s="10"/>
      <c r="BG35" s="6" t="s">
        <v>17</v>
      </c>
      <c r="BH35" s="6">
        <v>7.1090050041675498E-2</v>
      </c>
      <c r="BI35" s="6">
        <v>3.4782608695652102</v>
      </c>
      <c r="BJ35" s="6">
        <v>6.5934065934065904</v>
      </c>
      <c r="BK35" s="6">
        <v>100</v>
      </c>
      <c r="BL35" s="6">
        <v>50.434782608695599</v>
      </c>
      <c r="BM35" s="6">
        <v>54.4444444444444</v>
      </c>
      <c r="BN35" s="6">
        <v>100</v>
      </c>
      <c r="BO35" s="6">
        <v>-27.5549514528571</v>
      </c>
      <c r="BP35" s="6">
        <v>-54.689600866910801</v>
      </c>
      <c r="BQ35" s="6">
        <f xml:space="preserve"> BI35 -BI34</f>
        <v>-0.40523427606584983</v>
      </c>
      <c r="BR35" s="6">
        <f xml:space="preserve"> BJ35 -BJ34</f>
        <v>2.1978021978022007</v>
      </c>
      <c r="BS35" s="6">
        <f t="shared" ref="BS35:BT37" si="111" xml:space="preserve"> BL35 -BL34</f>
        <v>2.8619670747150963</v>
      </c>
      <c r="BT35" s="15">
        <f t="shared" si="111"/>
        <v>4.4444444444444002</v>
      </c>
      <c r="BU35" s="6">
        <v>0.117370888590812</v>
      </c>
      <c r="BV35" s="6">
        <v>5.9829059829059803</v>
      </c>
      <c r="BW35" s="6">
        <v>8.2352941176470509</v>
      </c>
      <c r="BX35" s="6">
        <v>100</v>
      </c>
      <c r="BY35" s="6">
        <v>47.008547008546998</v>
      </c>
      <c r="BZ35" s="6">
        <v>54.761904761904702</v>
      </c>
      <c r="CA35" s="6">
        <v>81.818181818181799</v>
      </c>
      <c r="CB35" s="6">
        <v>-46.650999448578098</v>
      </c>
      <c r="CC35" s="6">
        <v>-84.289887495039494</v>
      </c>
      <c r="CD35" s="6">
        <f xml:space="preserve"> BV35 -BV34</f>
        <v>-0.62086760199967994</v>
      </c>
      <c r="CE35" s="6">
        <f xml:space="preserve"> BW35 -BW34</f>
        <v>0.54298642533936103</v>
      </c>
      <c r="CF35" s="6">
        <f xml:space="preserve"> BY35 -BY34</f>
        <v>4.5557168198677971</v>
      </c>
      <c r="CG35" s="6">
        <f xml:space="preserve"> BZ35 -BZ34</f>
        <v>4.7619047619047024</v>
      </c>
      <c r="CH35" s="10"/>
      <c r="CJ35" s="6" t="s">
        <v>17</v>
      </c>
      <c r="CK35" s="6">
        <v>9.9526070058345795E-2</v>
      </c>
      <c r="CL35" s="6">
        <v>2.9702970297029698</v>
      </c>
      <c r="CM35" s="6">
        <v>5.2083333333333304</v>
      </c>
      <c r="CN35" s="6">
        <v>92.857142857142804</v>
      </c>
      <c r="CO35" s="6">
        <v>51.485148514851403</v>
      </c>
      <c r="CP35" s="6">
        <v>51.578947368420998</v>
      </c>
      <c r="CQ35" s="6">
        <v>78.571428571428498</v>
      </c>
      <c r="CR35" s="6">
        <v>14.100233126896001</v>
      </c>
      <c r="CS35" s="6">
        <v>-54.689600866910801</v>
      </c>
      <c r="CT35" s="6">
        <f xml:space="preserve"> CL35 -CL34</f>
        <v>0.38409013315124962</v>
      </c>
      <c r="CU35" s="6">
        <f xml:space="preserve"> CM35 -CM34</f>
        <v>0.76388888888889017</v>
      </c>
      <c r="CV35" s="6">
        <f t="shared" ref="CV35:CW38" si="112" xml:space="preserve"> CO35 -CO34</f>
        <v>4.9334243769204065</v>
      </c>
      <c r="CW35" s="15">
        <f t="shared" si="112"/>
        <v>3.2643406268479964</v>
      </c>
      <c r="CX35" s="6">
        <v>0.122065730392932</v>
      </c>
      <c r="CY35" s="6">
        <v>7.3684210526315699</v>
      </c>
      <c r="CZ35" s="6">
        <v>7.4766355140186898</v>
      </c>
      <c r="DA35" s="6">
        <v>100</v>
      </c>
      <c r="DB35" s="6">
        <v>43.157894736842103</v>
      </c>
      <c r="DC35" s="6">
        <v>50.943396226414997</v>
      </c>
      <c r="DD35" s="6">
        <v>81.818181818181799</v>
      </c>
      <c r="DE35" s="6">
        <v>-69.789736288701505</v>
      </c>
      <c r="DF35" s="6">
        <v>-84.289887495039494</v>
      </c>
      <c r="DG35" s="6">
        <f xml:space="preserve"> CY35 -CY34</f>
        <v>2.2402159244264501</v>
      </c>
      <c r="DH35" s="6">
        <f xml:space="preserve"> CZ35 -CZ34</f>
        <v>-0.66289936970224073</v>
      </c>
      <c r="DI35" s="6">
        <f xml:space="preserve"> DB35 -DB34</f>
        <v>2.132253711201102</v>
      </c>
      <c r="DJ35" s="6">
        <f xml:space="preserve"> DC35 -DC34</f>
        <v>2.7081021087679957</v>
      </c>
      <c r="DK35" s="10"/>
      <c r="DM35" s="6" t="s">
        <v>17</v>
      </c>
      <c r="DN35" s="6">
        <v>4.2654030025005299E-2</v>
      </c>
      <c r="DO35" s="6">
        <v>3.3898305084745699</v>
      </c>
      <c r="DP35" s="6">
        <v>5.3763440860214997</v>
      </c>
      <c r="DQ35" s="6">
        <v>0</v>
      </c>
      <c r="DR35" s="6">
        <v>47.457627118643998</v>
      </c>
      <c r="DS35" s="6">
        <v>51.086956521739097</v>
      </c>
      <c r="DT35" s="6">
        <v>0</v>
      </c>
      <c r="DU35" s="6">
        <v>48.047585587414602</v>
      </c>
      <c r="DV35" s="6">
        <v>-54.689600866910801</v>
      </c>
      <c r="DW35" s="6">
        <f xml:space="preserve"> DO35 -DO34</f>
        <v>-0.74240089648410024</v>
      </c>
      <c r="DX35" s="6">
        <f xml:space="preserve"> DP35 -DP34</f>
        <v>0.96457938013915001</v>
      </c>
      <c r="DY35" s="6">
        <f t="shared" ref="DY35:DY38" si="113" xml:space="preserve"> DR35 -DR34</f>
        <v>2.0030816640985947</v>
      </c>
      <c r="DZ35" s="15">
        <f t="shared" ref="DZ35:DZ38" si="114" xml:space="preserve"> DS35 -DS34</f>
        <v>-1.1518494484101041</v>
      </c>
      <c r="EA35" s="6">
        <v>6.5727695822715704E-2</v>
      </c>
      <c r="EB35" s="6">
        <v>5.8333333333333304</v>
      </c>
      <c r="EC35" s="6">
        <v>7.6086956521739104</v>
      </c>
      <c r="ED35" s="6">
        <v>0</v>
      </c>
      <c r="EE35" s="6">
        <v>47.5</v>
      </c>
      <c r="EF35" s="6">
        <v>50.549450549450498</v>
      </c>
      <c r="EG35" s="6">
        <v>0</v>
      </c>
      <c r="EH35" s="6">
        <v>-45.470304415782998</v>
      </c>
      <c r="EI35" s="6">
        <v>-84.289887495039494</v>
      </c>
      <c r="EJ35" s="6">
        <f xml:space="preserve"> EB35 -EB34</f>
        <v>0.27777777777778034</v>
      </c>
      <c r="EK35" s="6">
        <f xml:space="preserve"> EC35 -EC34</f>
        <v>3.0632411067193708</v>
      </c>
      <c r="EL35" s="6">
        <f xml:space="preserve"> EE35 -EE34</f>
        <v>3.0555555555555998</v>
      </c>
      <c r="EM35" s="6">
        <f xml:space="preserve"> EF35 -EF34</f>
        <v>4.3956043956044013</v>
      </c>
      <c r="EN35" s="10"/>
      <c r="EP35" s="6" t="s">
        <v>17</v>
      </c>
      <c r="EQ35" s="6">
        <v>6.1611372977495103E-2</v>
      </c>
      <c r="ER35" s="6">
        <v>2.8846153846153801</v>
      </c>
      <c r="ES35" s="6">
        <v>5.8252427184466002</v>
      </c>
      <c r="ET35" s="6">
        <v>100</v>
      </c>
      <c r="EU35" s="6">
        <v>49.038461538461497</v>
      </c>
      <c r="EV35" s="6">
        <v>50.980392156862699</v>
      </c>
      <c r="EW35" s="6">
        <v>100</v>
      </c>
      <c r="EX35" s="6">
        <v>-14.8598329560108</v>
      </c>
      <c r="EY35" s="6">
        <v>-54.689600866910801</v>
      </c>
      <c r="EZ35" s="6">
        <f xml:space="preserve"> ER35 -ER34</f>
        <v>-0.50521512385918976</v>
      </c>
      <c r="FA35" s="6">
        <f xml:space="preserve"> ES35 -ES34</f>
        <v>0.32065556248330029</v>
      </c>
      <c r="FB35" s="6">
        <f t="shared" ref="FB35:FB38" si="115" xml:space="preserve"> EU35 -EU34</f>
        <v>-3.5039113428944049</v>
      </c>
      <c r="FC35" s="15">
        <f t="shared" ref="FC35:FC38" si="116" xml:space="preserve"> EV35 -EV34</f>
        <v>5.4466230936796478E-2</v>
      </c>
      <c r="FD35" s="6">
        <v>7.9812206327915095E-2</v>
      </c>
      <c r="FE35" s="6">
        <v>6.6666666666666599</v>
      </c>
      <c r="FF35" s="6">
        <v>6.6666666666666599</v>
      </c>
      <c r="FG35" s="6">
        <v>100</v>
      </c>
      <c r="FH35" s="6">
        <v>40.952380952380899</v>
      </c>
      <c r="FI35" s="6">
        <v>48.076923076923002</v>
      </c>
      <c r="FJ35" s="6">
        <v>100</v>
      </c>
      <c r="FK35" s="6">
        <v>-70.782447449540996</v>
      </c>
      <c r="FL35" s="6">
        <v>-84.289887495039494</v>
      </c>
      <c r="FM35" s="6">
        <f xml:space="preserve"> FE35 -FE34</f>
        <v>3.2183908045976999</v>
      </c>
      <c r="FN35" s="6">
        <f xml:space="preserve"> FF35 -FF34</f>
        <v>0</v>
      </c>
      <c r="FO35" s="6">
        <f xml:space="preserve"> FH35 -FH34</f>
        <v>4.7454844006567996</v>
      </c>
      <c r="FP35" s="6">
        <f xml:space="preserve"> FI35 -FI34</f>
        <v>0</v>
      </c>
      <c r="FQ35" s="10"/>
      <c r="FS35" s="6" t="s">
        <v>17</v>
      </c>
      <c r="FT35" s="6">
        <v>5.2132699638605097E-2</v>
      </c>
      <c r="FU35" s="6">
        <v>2.8571428571428501</v>
      </c>
      <c r="FV35" s="6">
        <v>5.8252427184466002</v>
      </c>
      <c r="FW35" s="6">
        <v>66.6666666666666</v>
      </c>
      <c r="FX35" s="6">
        <v>51.428571428571402</v>
      </c>
      <c r="FY35" s="6">
        <v>53.921568627450903</v>
      </c>
      <c r="FZ35" s="6">
        <v>66.6666666666666</v>
      </c>
      <c r="GA35" s="6">
        <v>1.8030116879087701</v>
      </c>
      <c r="GB35" s="6">
        <v>-54.689600866910801</v>
      </c>
      <c r="GC35" s="6">
        <f xml:space="preserve"> FU35 -FU34</f>
        <v>-8.4033613445380073E-2</v>
      </c>
      <c r="GD35" s="6">
        <f xml:space="preserve"> FV35 -FV34</f>
        <v>1.1956130888169705</v>
      </c>
      <c r="GE35" s="6">
        <f t="shared" ref="GE35:GE38" si="117" xml:space="preserve"> FX35 -FX34</f>
        <v>4.3697478991597052</v>
      </c>
      <c r="GF35" s="15">
        <f t="shared" ref="GF35:GF38" si="118" xml:space="preserve"> FY35 -FY34</f>
        <v>3.4542789078248006</v>
      </c>
      <c r="GG35" s="6">
        <v>7.9812206327915095E-2</v>
      </c>
      <c r="GH35" s="6">
        <v>6.86274509803921</v>
      </c>
      <c r="GI35" s="6">
        <v>7.3394495412843996</v>
      </c>
      <c r="GJ35" s="6">
        <v>100</v>
      </c>
      <c r="GK35" s="6">
        <v>48.039215686274503</v>
      </c>
      <c r="GL35" s="6">
        <v>55.5555555555555</v>
      </c>
      <c r="GM35" s="6">
        <v>100</v>
      </c>
      <c r="GN35" s="6">
        <v>-75.441290793767095</v>
      </c>
      <c r="GO35" s="6">
        <v>-84.289887495039494</v>
      </c>
      <c r="GP35" s="6">
        <f xml:space="preserve"> GH35 -GH34</f>
        <v>0.1960784313725501</v>
      </c>
      <c r="GQ35" s="6">
        <f xml:space="preserve"> GI35 -GI34</f>
        <v>-0.42754074997773017</v>
      </c>
      <c r="GR35" s="6">
        <f xml:space="preserve"> GK35 -GK34</f>
        <v>5.1820728291317053</v>
      </c>
      <c r="GS35" s="6">
        <f xml:space="preserve"> GL35 -GL34</f>
        <v>5.5555555555555003</v>
      </c>
      <c r="GT35" s="10"/>
    </row>
    <row r="36" spans="1:202" x14ac:dyDescent="0.3">
      <c r="A36" s="6" t="s">
        <v>18</v>
      </c>
      <c r="B36" s="6">
        <v>0.15639810264110501</v>
      </c>
      <c r="C36" s="6">
        <v>2.6785714285714199</v>
      </c>
      <c r="D36" s="6">
        <v>7.2463768115942004</v>
      </c>
      <c r="E36" s="6">
        <v>83.3333333333333</v>
      </c>
      <c r="F36" s="6">
        <v>50.892857142857103</v>
      </c>
      <c r="G36" s="6">
        <v>52.941176470588204</v>
      </c>
      <c r="H36" s="6">
        <v>66.6666666666666</v>
      </c>
      <c r="I36" s="6">
        <v>256.83884968719599</v>
      </c>
      <c r="J36" s="6">
        <v>-54.689600866910801</v>
      </c>
      <c r="K36" s="6">
        <f t="shared" ref="K36:K43" si="119" xml:space="preserve"> C36 -C35</f>
        <v>-1.1382224645583499</v>
      </c>
      <c r="L36" s="6">
        <f t="shared" ref="L36:L43" si="120" xml:space="preserve"> D36 -D35</f>
        <v>-1.449275362318839</v>
      </c>
      <c r="M36" s="6">
        <f t="shared" ref="M36:M43" si="121" xml:space="preserve"> F36 -F35</f>
        <v>2.0378953107961024</v>
      </c>
      <c r="N36" s="6">
        <f t="shared" ref="N36:N43" si="122" xml:space="preserve"> G36 -G35</f>
        <v>-4.4117647058822982</v>
      </c>
      <c r="O36" s="6">
        <v>0.169014081358909</v>
      </c>
      <c r="P36" s="6">
        <v>6.7796610169491496</v>
      </c>
      <c r="Q36" s="6">
        <v>9.4594594594594597</v>
      </c>
      <c r="R36" s="6">
        <v>100</v>
      </c>
      <c r="S36" s="6">
        <v>44.915254237288103</v>
      </c>
      <c r="T36" s="6">
        <v>52.054794520547901</v>
      </c>
      <c r="U36" s="6">
        <v>85.714285714285694</v>
      </c>
      <c r="V36" s="6">
        <v>-70.926362044245707</v>
      </c>
      <c r="W36" s="6">
        <v>-84.289887495039494</v>
      </c>
      <c r="X36" s="6">
        <f t="shared" ref="X36:X43" si="123" xml:space="preserve"> P36 -P35</f>
        <v>0.76462342296418928</v>
      </c>
      <c r="Y36" s="6">
        <f t="shared" ref="Y36:Y43" si="124" xml:space="preserve"> Q36 -Q35</f>
        <v>-0.26276276276276</v>
      </c>
      <c r="Z36" s="6">
        <f t="shared" ref="Z36:Z43" si="125" xml:space="preserve"> S36 -S35</f>
        <v>-1.701287116095294</v>
      </c>
      <c r="AA36" s="6">
        <f t="shared" ref="AA36:AA43" si="126" xml:space="preserve"> T36 -T35</f>
        <v>-7.1001350569167982</v>
      </c>
      <c r="AB36" s="10"/>
      <c r="AD36" s="6" t="s">
        <v>18</v>
      </c>
      <c r="AE36" s="6">
        <v>8.0568723380565602E-2</v>
      </c>
      <c r="AF36" s="6">
        <v>4.5045045045045002</v>
      </c>
      <c r="AG36" s="6">
        <v>5.4945054945054901</v>
      </c>
      <c r="AH36" s="6">
        <v>77.7777777777777</v>
      </c>
      <c r="AI36" s="6">
        <v>53.153153153153099</v>
      </c>
      <c r="AJ36" s="6">
        <v>54.4444444444444</v>
      </c>
      <c r="AK36" s="6">
        <v>55.5555555555555</v>
      </c>
      <c r="AL36" s="6">
        <v>19.927327220828602</v>
      </c>
      <c r="AM36" s="6">
        <v>-54.689600866910801</v>
      </c>
      <c r="AN36" s="6">
        <f t="shared" ref="AN36:AN43" si="127" xml:space="preserve"> AF36 -AF35</f>
        <v>0.96468149565495009</v>
      </c>
      <c r="AO36" s="6">
        <f t="shared" ref="AO36:AO43" si="128" xml:space="preserve"> AG36 -AG35</f>
        <v>0.11816140848399037</v>
      </c>
      <c r="AP36" s="6">
        <f t="shared" ref="AP36:AP43" si="129" xml:space="preserve"> AI36 -AI35</f>
        <v>2.7106752770469953</v>
      </c>
      <c r="AQ36" s="15">
        <f t="shared" ref="AQ36:AQ43" si="130" xml:space="preserve"> AJ36 -AJ35</f>
        <v>-0.9903381642511988</v>
      </c>
      <c r="AR36" s="6">
        <v>0.122065730392932</v>
      </c>
      <c r="AS36" s="6">
        <v>6.25</v>
      </c>
      <c r="AT36" s="6">
        <v>7.9545454545454497</v>
      </c>
      <c r="AU36" s="6">
        <v>92.307692307692307</v>
      </c>
      <c r="AV36" s="6">
        <v>47.321428571428498</v>
      </c>
      <c r="AW36" s="6">
        <v>54.022988505747101</v>
      </c>
      <c r="AX36" s="6">
        <v>69.230769230769198</v>
      </c>
      <c r="AY36" s="6">
        <v>-72.944310256094298</v>
      </c>
      <c r="AZ36" s="6">
        <v>-84.289887495039494</v>
      </c>
      <c r="BA36" s="6">
        <f t="shared" ref="BA36:BA43" si="131" xml:space="preserve"> AS36 -AS35</f>
        <v>0.16304347826087007</v>
      </c>
      <c r="BB36" s="6">
        <f t="shared" ref="BB36:BB43" si="132" xml:space="preserve"> AT36 -AT35</f>
        <v>0.17676767676768002</v>
      </c>
      <c r="BC36" s="6">
        <f t="shared" ref="BC36:BC43" si="133" xml:space="preserve"> AV36 -AV35</f>
        <v>0.36490683229809662</v>
      </c>
      <c r="BD36" s="6">
        <f t="shared" ref="BD36:BD43" si="134" xml:space="preserve"> AW36 -AW35</f>
        <v>9.0404236084204115E-2</v>
      </c>
      <c r="BE36" s="10"/>
      <c r="BG36" s="6" t="s">
        <v>18</v>
      </c>
      <c r="BH36" s="6">
        <v>0.11374407261610001</v>
      </c>
      <c r="BI36" s="6">
        <v>3.63636363636363</v>
      </c>
      <c r="BJ36" s="6">
        <v>7.1428571428571397</v>
      </c>
      <c r="BK36" s="6">
        <v>82.352941176470594</v>
      </c>
      <c r="BL36" s="6">
        <v>51.818181818181799</v>
      </c>
      <c r="BM36" s="6">
        <v>55.952380952380899</v>
      </c>
      <c r="BN36" s="6">
        <v>68.75</v>
      </c>
      <c r="BO36" s="6">
        <v>71.115483349083604</v>
      </c>
      <c r="BP36" s="6">
        <v>-54.689600866910801</v>
      </c>
      <c r="BQ36" s="6">
        <f t="shared" ref="BQ36:BQ43" si="135" xml:space="preserve"> BI36 -BI35</f>
        <v>0.15810276679841984</v>
      </c>
      <c r="BR36" s="6">
        <f xml:space="preserve"> BJ36 -BJ35</f>
        <v>0.54945054945054927</v>
      </c>
      <c r="BS36" s="6">
        <f t="shared" si="111"/>
        <v>1.3833992094861998</v>
      </c>
      <c r="BT36" s="15">
        <f t="shared" si="111"/>
        <v>1.507936507936499</v>
      </c>
      <c r="BU36" s="6">
        <v>0.16431924700737</v>
      </c>
      <c r="BV36" s="6">
        <v>6.25</v>
      </c>
      <c r="BW36" s="6">
        <v>8.75</v>
      </c>
      <c r="BX36" s="6">
        <v>100</v>
      </c>
      <c r="BY36" s="6">
        <v>44.642857142857103</v>
      </c>
      <c r="BZ36" s="6">
        <v>51.898734177215097</v>
      </c>
      <c r="CA36" s="6">
        <v>90.476190476190396</v>
      </c>
      <c r="CB36" s="6">
        <v>-71.439699910666405</v>
      </c>
      <c r="CC36" s="6">
        <v>-84.289887495039494</v>
      </c>
      <c r="CD36" s="6">
        <f t="shared" ref="CD36:CD43" si="136" xml:space="preserve"> BV36 -BV35</f>
        <v>0.2670940170940197</v>
      </c>
      <c r="CE36" s="6">
        <f t="shared" ref="CE36:CE43" si="137" xml:space="preserve"> BW36 -BW35</f>
        <v>0.51470588235294912</v>
      </c>
      <c r="CF36" s="6">
        <f t="shared" ref="CF36:CF43" si="138" xml:space="preserve"> BY36 -BY35</f>
        <v>-2.3656898656898946</v>
      </c>
      <c r="CG36" s="6">
        <f t="shared" ref="CG36:CG43" si="139" xml:space="preserve"> BZ36 -BZ35</f>
        <v>-2.8631705846896054</v>
      </c>
      <c r="CH36" s="10"/>
      <c r="CJ36" s="6" t="s">
        <v>18</v>
      </c>
      <c r="CK36" s="6">
        <v>8.0568723380565602E-2</v>
      </c>
      <c r="CL36" s="6">
        <v>2.6785714285714199</v>
      </c>
      <c r="CM36" s="6">
        <v>5.7471264367816</v>
      </c>
      <c r="CN36" s="6">
        <v>75</v>
      </c>
      <c r="CO36" s="6">
        <v>50</v>
      </c>
      <c r="CP36" s="6">
        <v>54.651162790697597</v>
      </c>
      <c r="CQ36" s="6">
        <v>66.6666666666666</v>
      </c>
      <c r="CR36" s="6">
        <v>-9.5903162137735691</v>
      </c>
      <c r="CS36" s="6">
        <v>-54.689600866910801</v>
      </c>
      <c r="CT36" s="6">
        <f t="shared" ref="CT36:CT43" si="140" xml:space="preserve"> CL36 -CL35</f>
        <v>-0.29172560113154988</v>
      </c>
      <c r="CU36" s="6">
        <f xml:space="preserve"> CM36 -CM35</f>
        <v>0.53879310344826958</v>
      </c>
      <c r="CV36" s="6">
        <f t="shared" si="112"/>
        <v>-1.485148514851403</v>
      </c>
      <c r="CW36" s="15">
        <f t="shared" si="112"/>
        <v>3.0722154222765994</v>
      </c>
      <c r="CX36" s="6">
        <v>0.112676054239273</v>
      </c>
      <c r="CY36" s="6">
        <v>6.7307692307692299</v>
      </c>
      <c r="CZ36" s="6">
        <v>8</v>
      </c>
      <c r="DA36" s="6">
        <v>100</v>
      </c>
      <c r="DB36" s="6">
        <v>46.153846153846096</v>
      </c>
      <c r="DC36" s="6">
        <v>53.535353535353501</v>
      </c>
      <c r="DD36" s="6">
        <v>77.7777777777777</v>
      </c>
      <c r="DE36" s="6">
        <v>-73.310588928310395</v>
      </c>
      <c r="DF36" s="6">
        <v>-84.289887495039494</v>
      </c>
      <c r="DG36" s="6">
        <f t="shared" ref="DG36:DG43" si="141" xml:space="preserve"> CY36 -CY35</f>
        <v>-0.63765182186233993</v>
      </c>
      <c r="DH36" s="6">
        <f t="shared" ref="DH36:DH43" si="142" xml:space="preserve"> CZ36 -CZ35</f>
        <v>0.52336448598131025</v>
      </c>
      <c r="DI36" s="6">
        <f t="shared" ref="DI36:DI43" si="143" xml:space="preserve"> DB36 -DB35</f>
        <v>2.9959514170039938</v>
      </c>
      <c r="DJ36" s="6">
        <f t="shared" ref="DJ36:DJ43" si="144" xml:space="preserve"> DC36 -DC35</f>
        <v>2.591957308938504</v>
      </c>
      <c r="DK36" s="10"/>
      <c r="DM36" s="6" t="s">
        <v>18</v>
      </c>
      <c r="DN36" s="6">
        <v>9.4786733388900701E-2</v>
      </c>
      <c r="DO36" s="6">
        <v>4.2016806722688997</v>
      </c>
      <c r="DP36" s="6">
        <v>6.1728395061728296</v>
      </c>
      <c r="DQ36" s="6">
        <v>90.909090909090907</v>
      </c>
      <c r="DR36" s="6">
        <v>50.420168067226797</v>
      </c>
      <c r="DS36" s="6">
        <v>55</v>
      </c>
      <c r="DT36" s="6">
        <v>81.818181818181799</v>
      </c>
      <c r="DU36" s="6">
        <v>95.019860462188007</v>
      </c>
      <c r="DV36" s="6">
        <v>-54.689600866910801</v>
      </c>
      <c r="DW36" s="6">
        <f t="shared" ref="DW36:DW43" si="145" xml:space="preserve"> DO36 -DO35</f>
        <v>0.81185016379432984</v>
      </c>
      <c r="DX36" s="6">
        <f xml:space="preserve"> DP36 -DP35</f>
        <v>0.7964954201513299</v>
      </c>
      <c r="DY36" s="6">
        <f t="shared" si="113"/>
        <v>2.9625409485827987</v>
      </c>
      <c r="DZ36" s="15">
        <f t="shared" si="114"/>
        <v>3.9130434782609029</v>
      </c>
      <c r="EA36" s="6">
        <v>0.112676054239273</v>
      </c>
      <c r="EB36" s="6">
        <v>6.0869565217391299</v>
      </c>
      <c r="EC36" s="6">
        <v>8.0459770114942497</v>
      </c>
      <c r="ED36" s="6">
        <v>90.909090909090907</v>
      </c>
      <c r="EE36" s="6">
        <v>47.826086956521699</v>
      </c>
      <c r="EF36" s="6">
        <v>53.488372093023202</v>
      </c>
      <c r="EG36" s="6">
        <v>81.818181818181799</v>
      </c>
      <c r="EH36" s="6">
        <v>-62.669616840532001</v>
      </c>
      <c r="EI36" s="6">
        <v>-84.289887495039494</v>
      </c>
      <c r="EJ36" s="6">
        <f t="shared" ref="EJ36:EJ43" si="146" xml:space="preserve"> EB36 -EB35</f>
        <v>0.25362318840579956</v>
      </c>
      <c r="EK36" s="6">
        <f t="shared" ref="EK36:EK43" si="147" xml:space="preserve"> EC36 -EC35</f>
        <v>0.43728135932033929</v>
      </c>
      <c r="EL36" s="6">
        <f t="shared" ref="EL36:EL43" si="148" xml:space="preserve"> EE36 -EE35</f>
        <v>0.32608695652169928</v>
      </c>
      <c r="EM36" s="6">
        <f t="shared" ref="EM36:EM43" si="149" xml:space="preserve"> EF36 -EF35</f>
        <v>2.9389215435727039</v>
      </c>
      <c r="EN36" s="10"/>
      <c r="EP36" s="6" t="s">
        <v>18</v>
      </c>
      <c r="EQ36" s="6">
        <v>0.15165877342224099</v>
      </c>
      <c r="ER36" s="6">
        <v>4.3478260869565197</v>
      </c>
      <c r="ES36" s="6">
        <v>6.3829787234042499</v>
      </c>
      <c r="ET36" s="6">
        <v>88</v>
      </c>
      <c r="EU36" s="6">
        <v>54.347826086956502</v>
      </c>
      <c r="EV36" s="6">
        <v>53.763440860214999</v>
      </c>
      <c r="EW36" s="6">
        <v>76</v>
      </c>
      <c r="EX36" s="6">
        <v>46.247681808910997</v>
      </c>
      <c r="EY36" s="6">
        <v>-54.689600866910801</v>
      </c>
      <c r="EZ36" s="6">
        <f t="shared" ref="EZ36:EZ43" si="150" xml:space="preserve"> ER36 -ER35</f>
        <v>1.4632107023411396</v>
      </c>
      <c r="FA36" s="6">
        <f xml:space="preserve"> ES36 -ES35</f>
        <v>0.55773600495764963</v>
      </c>
      <c r="FB36" s="6">
        <f t="shared" si="115"/>
        <v>5.3093645484950045</v>
      </c>
      <c r="FC36" s="15">
        <f t="shared" si="116"/>
        <v>2.7830487033522999</v>
      </c>
      <c r="FD36" s="6">
        <v>0.225352108478546</v>
      </c>
      <c r="FE36" s="6">
        <v>6.9767441860465098</v>
      </c>
      <c r="FF36" s="6">
        <v>7.7777777777777697</v>
      </c>
      <c r="FG36" s="6">
        <v>94.594594594594597</v>
      </c>
      <c r="FH36" s="6">
        <v>45.348837209302303</v>
      </c>
      <c r="FI36" s="6">
        <v>52.808988764044898</v>
      </c>
      <c r="FJ36" s="6">
        <v>83.783783783783704</v>
      </c>
      <c r="FK36" s="6">
        <v>-67.132253067879901</v>
      </c>
      <c r="FL36" s="6">
        <v>-84.289887495039494</v>
      </c>
      <c r="FM36" s="6">
        <f t="shared" ref="FM36:FM43" si="151" xml:space="preserve"> FE36 -FE35</f>
        <v>0.31007751937984995</v>
      </c>
      <c r="FN36" s="6">
        <f t="shared" ref="FN36:FN43" si="152" xml:space="preserve"> FF36 -FF35</f>
        <v>1.1111111111111098</v>
      </c>
      <c r="FO36" s="6">
        <f t="shared" ref="FO36:FO43" si="153" xml:space="preserve"> FH36 -FH35</f>
        <v>4.3964562569214038</v>
      </c>
      <c r="FP36" s="6">
        <f t="shared" ref="FP36:FP43" si="154" xml:space="preserve"> FI36 -FI35</f>
        <v>4.7320656871218958</v>
      </c>
      <c r="FQ36" s="10"/>
      <c r="FS36" s="6" t="s">
        <v>18</v>
      </c>
      <c r="FT36" s="6">
        <v>6.6350713372230502E-2</v>
      </c>
      <c r="FU36" s="6">
        <v>2.7777777777777701</v>
      </c>
      <c r="FV36" s="6">
        <v>6.3157894736842097</v>
      </c>
      <c r="FW36" s="6">
        <v>62.5</v>
      </c>
      <c r="FX36" s="6">
        <v>51.851851851851798</v>
      </c>
      <c r="FY36" s="6">
        <v>54.255319148936103</v>
      </c>
      <c r="FZ36" s="6">
        <v>50</v>
      </c>
      <c r="GA36" s="6">
        <v>38.222592207638201</v>
      </c>
      <c r="GB36" s="6">
        <v>-54.689600866910801</v>
      </c>
      <c r="GC36" s="6">
        <f t="shared" ref="GC36:GC43" si="155" xml:space="preserve"> FU36 -FU35</f>
        <v>-7.9365079365079971E-2</v>
      </c>
      <c r="GD36" s="6">
        <f xml:space="preserve"> FV36 -FV35</f>
        <v>0.49054675523760949</v>
      </c>
      <c r="GE36" s="6">
        <f t="shared" si="117"/>
        <v>0.42328042328039572</v>
      </c>
      <c r="GF36" s="15">
        <f t="shared" si="118"/>
        <v>0.33375052148520012</v>
      </c>
      <c r="GG36" s="6">
        <v>0.112676054239273</v>
      </c>
      <c r="GH36" s="6">
        <v>6.6037735849056602</v>
      </c>
      <c r="GI36" s="6">
        <v>8.1632653061224492</v>
      </c>
      <c r="GJ36" s="6">
        <v>100</v>
      </c>
      <c r="GK36" s="6">
        <v>48.1132075471698</v>
      </c>
      <c r="GL36" s="6">
        <v>55.670103092783499</v>
      </c>
      <c r="GM36" s="6">
        <v>77.7777777777777</v>
      </c>
      <c r="GN36" s="6">
        <v>-77.726287307286398</v>
      </c>
      <c r="GO36" s="6">
        <v>-84.289887495039494</v>
      </c>
      <c r="GP36" s="6">
        <f t="shared" ref="GP36:GP43" si="156" xml:space="preserve"> GH36 -GH35</f>
        <v>-0.25897151313354971</v>
      </c>
      <c r="GQ36" s="6">
        <f t="shared" ref="GQ36:GQ43" si="157" xml:space="preserve"> GI36 -GI35</f>
        <v>0.82381576483804952</v>
      </c>
      <c r="GR36" s="6">
        <f t="shared" ref="GR36:GR43" si="158" xml:space="preserve"> GK36 -GK35</f>
        <v>7.3991860895297634E-2</v>
      </c>
      <c r="GS36" s="6">
        <f t="shared" ref="GS36:GS43" si="159" xml:space="preserve"> GL36 -GL35</f>
        <v>0.11454753722799893</v>
      </c>
      <c r="GT36" s="10"/>
    </row>
    <row r="37" spans="1:202" x14ac:dyDescent="0.3">
      <c r="A37" s="6" t="s">
        <v>19</v>
      </c>
      <c r="B37" s="6">
        <v>0.12322274595499</v>
      </c>
      <c r="C37" s="6">
        <v>3.5087719298245599</v>
      </c>
      <c r="D37" s="6">
        <v>6.6666666666666599</v>
      </c>
      <c r="E37" s="6">
        <v>77.272727272727195</v>
      </c>
      <c r="F37" s="6">
        <v>50</v>
      </c>
      <c r="G37" s="6">
        <v>52.702702702702702</v>
      </c>
      <c r="H37" s="6">
        <v>63.636363636363598</v>
      </c>
      <c r="I37" s="6">
        <v>-2.88649891655548</v>
      </c>
      <c r="J37" s="6">
        <v>-54.689600866910801</v>
      </c>
      <c r="K37" s="6">
        <f t="shared" si="119"/>
        <v>0.83020050125313993</v>
      </c>
      <c r="L37" s="6">
        <f t="shared" si="120"/>
        <v>-0.57971014492754058</v>
      </c>
      <c r="M37" s="6">
        <f t="shared" si="121"/>
        <v>-0.89285714285710327</v>
      </c>
      <c r="N37" s="6">
        <f t="shared" si="122"/>
        <v>-0.23847376788550179</v>
      </c>
      <c r="O37" s="6">
        <v>0.16431924700737</v>
      </c>
      <c r="P37" s="6">
        <v>6.8965517241379297</v>
      </c>
      <c r="Q37" s="6">
        <v>10.2564102564102</v>
      </c>
      <c r="R37" s="6">
        <v>100</v>
      </c>
      <c r="S37" s="6">
        <v>46.551724137930997</v>
      </c>
      <c r="T37" s="6">
        <v>54.545454545454497</v>
      </c>
      <c r="U37" s="6">
        <v>84.210526315789394</v>
      </c>
      <c r="V37" s="6">
        <v>-64.027261880556196</v>
      </c>
      <c r="W37" s="6">
        <v>-84.289887495039494</v>
      </c>
      <c r="X37" s="6">
        <f t="shared" si="123"/>
        <v>0.11689070718878014</v>
      </c>
      <c r="Y37" s="6">
        <f t="shared" si="124"/>
        <v>0.79695079695074078</v>
      </c>
      <c r="Z37" s="6">
        <f t="shared" si="125"/>
        <v>1.6364699006428935</v>
      </c>
      <c r="AA37" s="6">
        <f t="shared" si="126"/>
        <v>2.490660024906596</v>
      </c>
      <c r="AB37" s="10"/>
      <c r="AD37" s="6" t="s">
        <v>19</v>
      </c>
      <c r="AE37" s="6">
        <v>0.175355449318885</v>
      </c>
      <c r="AF37" s="6">
        <v>4.2553191489361701</v>
      </c>
      <c r="AG37" s="6">
        <v>6.8965517241379297</v>
      </c>
      <c r="AH37" s="6">
        <v>90</v>
      </c>
      <c r="AI37" s="6">
        <v>57.446808510638299</v>
      </c>
      <c r="AJ37" s="6">
        <v>54.651162790697597</v>
      </c>
      <c r="AK37" s="6">
        <v>80</v>
      </c>
      <c r="AL37" s="6">
        <v>157.949482788593</v>
      </c>
      <c r="AM37" s="6">
        <v>-54.689600866910801</v>
      </c>
      <c r="AN37" s="6">
        <f t="shared" si="127"/>
        <v>-0.2491853555683301</v>
      </c>
      <c r="AO37" s="6">
        <f t="shared" si="128"/>
        <v>1.4020462296324396</v>
      </c>
      <c r="AP37" s="6">
        <f t="shared" si="129"/>
        <v>4.2936553574851999</v>
      </c>
      <c r="AQ37" s="15">
        <f t="shared" si="130"/>
        <v>0.20671834625319718</v>
      </c>
      <c r="AR37" s="6">
        <v>0.178403750061988</v>
      </c>
      <c r="AS37" s="6">
        <v>7.2916666666666599</v>
      </c>
      <c r="AT37" s="6">
        <v>7.6086956521739104</v>
      </c>
      <c r="AU37" s="6">
        <v>96</v>
      </c>
      <c r="AV37" s="6">
        <v>46.875</v>
      </c>
      <c r="AW37" s="6">
        <v>52.747252747252702</v>
      </c>
      <c r="AX37" s="6">
        <v>88</v>
      </c>
      <c r="AY37" s="6">
        <v>-88.828731949912196</v>
      </c>
      <c r="AZ37" s="6">
        <v>-84.289887495039494</v>
      </c>
      <c r="BA37" s="6">
        <f t="shared" si="131"/>
        <v>1.0416666666666599</v>
      </c>
      <c r="BB37" s="6">
        <f t="shared" si="132"/>
        <v>-0.34584980237153928</v>
      </c>
      <c r="BC37" s="6">
        <f t="shared" si="133"/>
        <v>-0.44642857142849834</v>
      </c>
      <c r="BD37" s="6">
        <f t="shared" si="134"/>
        <v>-1.2757357584943989</v>
      </c>
      <c r="BE37" s="10"/>
      <c r="BG37" s="6" t="s">
        <v>19</v>
      </c>
      <c r="BH37" s="6">
        <v>0.14691942930221499</v>
      </c>
      <c r="BI37" s="6">
        <v>3.7735849056603699</v>
      </c>
      <c r="BJ37" s="6">
        <v>7.4074074074074003</v>
      </c>
      <c r="BK37" s="6">
        <v>87.5</v>
      </c>
      <c r="BL37" s="6">
        <v>52.830188679245197</v>
      </c>
      <c r="BM37" s="6">
        <v>54.320987654320902</v>
      </c>
      <c r="BN37" s="6">
        <v>73.913043478260803</v>
      </c>
      <c r="BO37" s="6">
        <v>39.384258585924897</v>
      </c>
      <c r="BP37" s="6">
        <v>-54.689600866910801</v>
      </c>
      <c r="BQ37" s="6">
        <f t="shared" si="135"/>
        <v>0.13722126929673983</v>
      </c>
      <c r="BR37" s="6">
        <f xml:space="preserve"> BJ37 -BJ36</f>
        <v>0.26455026455026065</v>
      </c>
      <c r="BS37" s="6">
        <f t="shared" si="111"/>
        <v>1.0120068610633979</v>
      </c>
      <c r="BT37" s="15">
        <f t="shared" si="111"/>
        <v>-1.6313932980599972</v>
      </c>
      <c r="BU37" s="6">
        <v>0.215962439775466</v>
      </c>
      <c r="BV37" s="6">
        <v>6.5420560747663501</v>
      </c>
      <c r="BW37" s="6">
        <v>9.4594594594594597</v>
      </c>
      <c r="BX37" s="6">
        <v>100</v>
      </c>
      <c r="BY37" s="6">
        <v>45.794392523364401</v>
      </c>
      <c r="BZ37" s="6">
        <v>47.945205479452</v>
      </c>
      <c r="CA37" s="6">
        <v>87.5</v>
      </c>
      <c r="CB37" s="6">
        <v>-73.634878952620198</v>
      </c>
      <c r="CC37" s="6">
        <v>-84.289887495039494</v>
      </c>
      <c r="CD37" s="6">
        <f t="shared" si="136"/>
        <v>0.29205607476635009</v>
      </c>
      <c r="CE37" s="6">
        <f t="shared" si="137"/>
        <v>0.70945945945945965</v>
      </c>
      <c r="CF37" s="6">
        <f t="shared" si="138"/>
        <v>1.1515353805072976</v>
      </c>
      <c r="CG37" s="6">
        <f t="shared" si="139"/>
        <v>-3.9535286977630975</v>
      </c>
      <c r="CH37" s="10"/>
      <c r="CJ37" s="6" t="s">
        <v>19</v>
      </c>
      <c r="CK37" s="6">
        <v>0.12322274595499</v>
      </c>
      <c r="CL37" s="6">
        <v>3.7037037037037002</v>
      </c>
      <c r="CM37" s="6">
        <v>7.0588235294117601</v>
      </c>
      <c r="CN37" s="6">
        <v>88.8888888888888</v>
      </c>
      <c r="CO37" s="6">
        <v>51.851851851851798</v>
      </c>
      <c r="CP37" s="6">
        <v>53.571428571428498</v>
      </c>
      <c r="CQ37" s="6">
        <v>77.7777777777777</v>
      </c>
      <c r="CR37" s="6">
        <v>174.15969424859301</v>
      </c>
      <c r="CS37" s="6">
        <v>-54.689600866910801</v>
      </c>
      <c r="CT37" s="6">
        <f t="shared" si="140"/>
        <v>1.0251322751322802</v>
      </c>
      <c r="CU37" s="6">
        <f xml:space="preserve"> CM37 -CM36</f>
        <v>1.3116970926301601</v>
      </c>
      <c r="CV37" s="6">
        <f t="shared" si="112"/>
        <v>1.8518518518517979</v>
      </c>
      <c r="CW37" s="15">
        <f t="shared" si="112"/>
        <v>-1.0797342192690991</v>
      </c>
      <c r="CX37" s="6">
        <v>0.178403750061988</v>
      </c>
      <c r="CY37" s="6">
        <v>7.1428571428571397</v>
      </c>
      <c r="CZ37" s="6">
        <v>8.6956521739130395</v>
      </c>
      <c r="DA37" s="6">
        <v>100</v>
      </c>
      <c r="DB37" s="6">
        <v>47.959183673469298</v>
      </c>
      <c r="DC37" s="6">
        <v>54.945054945054899</v>
      </c>
      <c r="DD37" s="6">
        <v>86.956521739130395</v>
      </c>
      <c r="DE37" s="6">
        <v>-69.838488118924204</v>
      </c>
      <c r="DF37" s="6">
        <v>-84.289887495039494</v>
      </c>
      <c r="DG37" s="6">
        <f t="shared" si="141"/>
        <v>0.41208791208790974</v>
      </c>
      <c r="DH37" s="6">
        <f t="shared" si="142"/>
        <v>0.69565217391303946</v>
      </c>
      <c r="DI37" s="6">
        <f t="shared" si="143"/>
        <v>1.8053375196232011</v>
      </c>
      <c r="DJ37" s="6">
        <f t="shared" si="144"/>
        <v>1.4097014097013982</v>
      </c>
      <c r="DK37" s="10"/>
      <c r="DM37" s="6" t="s">
        <v>19</v>
      </c>
      <c r="DN37" s="6">
        <v>9.4786733388900701E-2</v>
      </c>
      <c r="DO37" s="6">
        <v>4.8387096774193497</v>
      </c>
      <c r="DP37" s="6">
        <v>6.4102564102564097</v>
      </c>
      <c r="DQ37" s="6">
        <v>100</v>
      </c>
      <c r="DR37" s="6">
        <v>50</v>
      </c>
      <c r="DS37" s="6">
        <v>57.142857142857103</v>
      </c>
      <c r="DT37" s="6">
        <v>88.8888888888888</v>
      </c>
      <c r="DU37" s="6">
        <v>52.450292028715801</v>
      </c>
      <c r="DV37" s="6">
        <v>-54.689600866910801</v>
      </c>
      <c r="DW37" s="6">
        <f t="shared" si="145"/>
        <v>0.63702900515044991</v>
      </c>
      <c r="DX37" s="6">
        <f xml:space="preserve"> DP37 -DP36</f>
        <v>0.23741690408358007</v>
      </c>
      <c r="DY37" s="6">
        <f t="shared" si="113"/>
        <v>-0.42016806722679689</v>
      </c>
      <c r="DZ37" s="15">
        <f t="shared" si="114"/>
        <v>2.1428571428571033</v>
      </c>
      <c r="EA37" s="6">
        <v>0.15023474395275099</v>
      </c>
      <c r="EB37" s="6">
        <v>6.0869565217391299</v>
      </c>
      <c r="EC37" s="6">
        <v>8.86075949367088</v>
      </c>
      <c r="ED37" s="6">
        <v>94.736842105263094</v>
      </c>
      <c r="EE37" s="6">
        <v>48.695652173912997</v>
      </c>
      <c r="EF37" s="6">
        <v>55.128205128205103</v>
      </c>
      <c r="EG37" s="6">
        <v>84.210526315789394</v>
      </c>
      <c r="EH37" s="6">
        <v>-63.756267747720301</v>
      </c>
      <c r="EI37" s="6">
        <v>-84.289887495039494</v>
      </c>
      <c r="EJ37" s="6">
        <f t="shared" si="146"/>
        <v>0</v>
      </c>
      <c r="EK37" s="6">
        <f t="shared" si="147"/>
        <v>0.8147824821766303</v>
      </c>
      <c r="EL37" s="6">
        <f t="shared" si="148"/>
        <v>0.86956521739129755</v>
      </c>
      <c r="EM37" s="6">
        <f t="shared" si="149"/>
        <v>1.6398330351819013</v>
      </c>
      <c r="EN37" s="10"/>
      <c r="EP37" s="6" t="s">
        <v>19</v>
      </c>
      <c r="EQ37" s="6">
        <v>0.18009479343891099</v>
      </c>
      <c r="ER37" s="6">
        <v>3.7037037037037002</v>
      </c>
      <c r="ES37" s="6">
        <v>6.1855670103092697</v>
      </c>
      <c r="ET37" s="6">
        <v>87.878787878787804</v>
      </c>
      <c r="EU37" s="6">
        <v>58.024691358024597</v>
      </c>
      <c r="EV37" s="6">
        <v>55.2083333333333</v>
      </c>
      <c r="EW37" s="6">
        <v>75.757575757575694</v>
      </c>
      <c r="EX37" s="6">
        <v>48.475822643368602</v>
      </c>
      <c r="EY37" s="6">
        <v>-54.689600866910801</v>
      </c>
      <c r="EZ37" s="6">
        <f t="shared" si="150"/>
        <v>-0.64412238325281956</v>
      </c>
      <c r="FA37" s="6">
        <f xml:space="preserve"> ES37 -ES36</f>
        <v>-0.19741171309498018</v>
      </c>
      <c r="FB37" s="6">
        <f t="shared" si="115"/>
        <v>3.6768652710680954</v>
      </c>
      <c r="FC37" s="15">
        <f t="shared" si="116"/>
        <v>1.4448924731183013</v>
      </c>
      <c r="FD37" s="6">
        <v>0.23943662643432601</v>
      </c>
      <c r="FE37" s="6">
        <v>7.5949367088607502</v>
      </c>
      <c r="FF37" s="6">
        <v>7.4468085106382897</v>
      </c>
      <c r="FG37" s="6">
        <v>95</v>
      </c>
      <c r="FH37" s="6">
        <v>45.569620253164501</v>
      </c>
      <c r="FI37" s="6">
        <v>52.688172043010702</v>
      </c>
      <c r="FJ37" s="6">
        <v>85</v>
      </c>
      <c r="FK37" s="6">
        <v>-87.548273552076296</v>
      </c>
      <c r="FL37" s="6">
        <v>-84.289887495039494</v>
      </c>
      <c r="FM37" s="6">
        <f t="shared" si="151"/>
        <v>0.61819252281424042</v>
      </c>
      <c r="FN37" s="6">
        <f t="shared" si="152"/>
        <v>-0.33096926713947994</v>
      </c>
      <c r="FO37" s="6">
        <f t="shared" si="153"/>
        <v>0.22078304386219827</v>
      </c>
      <c r="FP37" s="6">
        <f t="shared" si="154"/>
        <v>-0.1208167210341955</v>
      </c>
      <c r="FQ37" s="10"/>
      <c r="FS37" s="6" t="s">
        <v>19</v>
      </c>
      <c r="FT37" s="6">
        <v>0.14691942930221499</v>
      </c>
      <c r="FU37" s="6">
        <v>4.7619047619047601</v>
      </c>
      <c r="FV37" s="6">
        <v>7.2289156626505999</v>
      </c>
      <c r="FW37" s="6">
        <v>86.956521739130395</v>
      </c>
      <c r="FX37" s="6">
        <v>54.285714285714199</v>
      </c>
      <c r="FY37" s="6">
        <v>54.878048780487802</v>
      </c>
      <c r="FZ37" s="6">
        <v>69.565217391304301</v>
      </c>
      <c r="GA37" s="6">
        <v>56.062231788779599</v>
      </c>
      <c r="GB37" s="6">
        <v>-54.689600866910801</v>
      </c>
      <c r="GC37" s="6">
        <f t="shared" si="155"/>
        <v>1.98412698412699</v>
      </c>
      <c r="GD37" s="6">
        <f xml:space="preserve"> FV37 -FV36</f>
        <v>0.9131261889663902</v>
      </c>
      <c r="GE37" s="6">
        <f t="shared" si="117"/>
        <v>2.4338624338624015</v>
      </c>
      <c r="GF37" s="15">
        <f t="shared" si="118"/>
        <v>0.62272963155169947</v>
      </c>
      <c r="GG37" s="6">
        <v>0.178403750061988</v>
      </c>
      <c r="GH37" s="6">
        <v>7.8431372549019596</v>
      </c>
      <c r="GI37" s="6">
        <v>8.0459770114942497</v>
      </c>
      <c r="GJ37" s="6">
        <v>95.8333333333333</v>
      </c>
      <c r="GK37" s="6">
        <v>47.058823529411697</v>
      </c>
      <c r="GL37" s="6">
        <v>52.325581395348799</v>
      </c>
      <c r="GM37" s="6">
        <v>87.5</v>
      </c>
      <c r="GN37" s="6">
        <v>-73.850535131291096</v>
      </c>
      <c r="GO37" s="6">
        <v>-84.289887495039494</v>
      </c>
      <c r="GP37" s="6">
        <f t="shared" si="156"/>
        <v>1.2393636699962993</v>
      </c>
      <c r="GQ37" s="6">
        <f t="shared" si="157"/>
        <v>-0.11728829462819945</v>
      </c>
      <c r="GR37" s="6">
        <f t="shared" si="158"/>
        <v>-1.0543840177581032</v>
      </c>
      <c r="GS37" s="6">
        <f t="shared" si="159"/>
        <v>-3.3445216974347005</v>
      </c>
      <c r="GT37" s="10"/>
    </row>
    <row r="38" spans="1:202" x14ac:dyDescent="0.3">
      <c r="A38" s="6" t="s">
        <v>20</v>
      </c>
      <c r="B38" s="6">
        <v>0.18483412265777499</v>
      </c>
      <c r="C38" s="6">
        <v>4.1666666666666599</v>
      </c>
      <c r="D38" s="6">
        <v>7.0175438596491198</v>
      </c>
      <c r="E38" s="6">
        <v>88.235294117647001</v>
      </c>
      <c r="F38" s="6">
        <v>50</v>
      </c>
      <c r="G38" s="6">
        <v>55.357142857142797</v>
      </c>
      <c r="H38" s="6">
        <v>79.411764705882305</v>
      </c>
      <c r="I38" s="6">
        <v>374.26736644679698</v>
      </c>
      <c r="J38" s="6">
        <v>-54.689600866910801</v>
      </c>
      <c r="K38" s="6">
        <f t="shared" si="119"/>
        <v>0.65789473684209998</v>
      </c>
      <c r="L38" s="6">
        <f t="shared" si="120"/>
        <v>0.3508771929824599</v>
      </c>
      <c r="M38" s="6">
        <f t="shared" si="121"/>
        <v>0</v>
      </c>
      <c r="N38" s="6">
        <f t="shared" si="122"/>
        <v>2.6544401544400955</v>
      </c>
      <c r="O38" s="6">
        <v>0.23474177718162501</v>
      </c>
      <c r="P38" s="6">
        <v>6.7796610169491496</v>
      </c>
      <c r="Q38" s="6">
        <v>10.344827586206801</v>
      </c>
      <c r="R38" s="6">
        <v>97.297297297297206</v>
      </c>
      <c r="S38" s="6">
        <v>44.915254237288103</v>
      </c>
      <c r="T38" s="6">
        <v>56.140350877192901</v>
      </c>
      <c r="U38" s="6">
        <v>83.783783783783704</v>
      </c>
      <c r="V38" s="6">
        <v>-82.075958470002504</v>
      </c>
      <c r="W38" s="6">
        <v>-84.289887495039494</v>
      </c>
      <c r="X38" s="6">
        <f t="shared" si="123"/>
        <v>-0.11689070718878014</v>
      </c>
      <c r="Y38" s="6">
        <f t="shared" si="124"/>
        <v>8.8417329796600441E-2</v>
      </c>
      <c r="Z38" s="6">
        <f t="shared" si="125"/>
        <v>-1.6364699006428935</v>
      </c>
      <c r="AA38" s="6">
        <f t="shared" si="126"/>
        <v>1.5948963317384042</v>
      </c>
      <c r="AB38" s="10"/>
      <c r="AD38" s="6" t="s">
        <v>20</v>
      </c>
      <c r="AE38" s="6">
        <v>0.18957346677780099</v>
      </c>
      <c r="AF38" s="6">
        <v>3.9215686274509798</v>
      </c>
      <c r="AG38" s="6">
        <v>6.7567567567567499</v>
      </c>
      <c r="AH38" s="6">
        <v>88.571428571428498</v>
      </c>
      <c r="AI38" s="6">
        <v>54.901960784313701</v>
      </c>
      <c r="AJ38" s="6">
        <v>53.424657534246499</v>
      </c>
      <c r="AK38" s="6">
        <v>74.285714285714207</v>
      </c>
      <c r="AL38" s="6">
        <v>184.59256933693601</v>
      </c>
      <c r="AM38" s="6">
        <v>-54.689600866910801</v>
      </c>
      <c r="AN38" s="6">
        <f t="shared" si="127"/>
        <v>-0.33375052148519035</v>
      </c>
      <c r="AO38" s="6">
        <f t="shared" si="128"/>
        <v>-0.1397949673811798</v>
      </c>
      <c r="AP38" s="6">
        <f t="shared" si="129"/>
        <v>-2.5448477263245977</v>
      </c>
      <c r="AQ38" s="15">
        <f t="shared" si="130"/>
        <v>-1.2265052564510981</v>
      </c>
      <c r="AR38" s="6">
        <v>0.201877936720848</v>
      </c>
      <c r="AS38" s="6">
        <v>6.7961165048543597</v>
      </c>
      <c r="AT38" s="6">
        <v>8.75</v>
      </c>
      <c r="AU38" s="6">
        <v>96.6666666666666</v>
      </c>
      <c r="AV38" s="6">
        <v>46.601941747572802</v>
      </c>
      <c r="AW38" s="6">
        <v>53.164556962025301</v>
      </c>
      <c r="AX38" s="6">
        <v>83.3333333333333</v>
      </c>
      <c r="AY38" s="6">
        <v>-73.572097416421101</v>
      </c>
      <c r="AZ38" s="6">
        <v>-84.289887495039494</v>
      </c>
      <c r="BA38" s="6">
        <f t="shared" si="131"/>
        <v>-0.49555016181230016</v>
      </c>
      <c r="BB38" s="6">
        <f t="shared" si="132"/>
        <v>1.1413043478260896</v>
      </c>
      <c r="BC38" s="6">
        <f t="shared" si="133"/>
        <v>-0.27305825242719806</v>
      </c>
      <c r="BD38" s="6">
        <f t="shared" si="134"/>
        <v>0.41730421477259938</v>
      </c>
      <c r="BE38" s="10"/>
      <c r="BG38" s="6" t="s">
        <v>20</v>
      </c>
      <c r="BH38" s="6">
        <v>9.9526070058345795E-2</v>
      </c>
      <c r="BI38" s="6">
        <v>4.2016806722688997</v>
      </c>
      <c r="BJ38" s="6">
        <v>6.4102564102564097</v>
      </c>
      <c r="BK38" s="6">
        <v>78.571428571428498</v>
      </c>
      <c r="BL38" s="6">
        <v>50.420168067226797</v>
      </c>
      <c r="BM38" s="6">
        <v>51.948051948051898</v>
      </c>
      <c r="BN38" s="6">
        <v>78.571428571428498</v>
      </c>
      <c r="BO38" s="6">
        <v>72.2605841144956</v>
      </c>
      <c r="BP38" s="6">
        <v>-54.689600866910801</v>
      </c>
      <c r="BQ38" s="6">
        <f t="shared" si="135"/>
        <v>0.42809576660852988</v>
      </c>
      <c r="BR38" s="6">
        <f t="shared" ref="BR38" si="160" xml:space="preserve"> BJ38 -BJ37</f>
        <v>-0.99715099715099065</v>
      </c>
      <c r="BS38" s="6">
        <f t="shared" ref="BS38" si="161" xml:space="preserve"> BK38 -BK37</f>
        <v>-8.9285714285715017</v>
      </c>
      <c r="BT38" s="6">
        <f t="shared" ref="BT38" si="162" xml:space="preserve"> BL38 -BL37</f>
        <v>-2.4100206120183998</v>
      </c>
      <c r="BU38" s="6">
        <v>0.15962441265582999</v>
      </c>
      <c r="BV38" s="6">
        <v>5.8823529411764701</v>
      </c>
      <c r="BW38" s="6">
        <v>9.4594594594594597</v>
      </c>
      <c r="BX38" s="6">
        <v>100</v>
      </c>
      <c r="BY38" s="6">
        <v>45.378151260504197</v>
      </c>
      <c r="BZ38" s="6">
        <v>50.684931506849303</v>
      </c>
      <c r="CA38" s="6">
        <v>90</v>
      </c>
      <c r="CB38" s="6">
        <v>-70.610797250842595</v>
      </c>
      <c r="CC38" s="6">
        <v>-84.289887495039494</v>
      </c>
      <c r="CD38" s="6">
        <f t="shared" si="136"/>
        <v>-0.65970313358987998</v>
      </c>
      <c r="CE38" s="6">
        <f t="shared" si="137"/>
        <v>0</v>
      </c>
      <c r="CF38" s="6">
        <f t="shared" si="138"/>
        <v>-0.41624126286020413</v>
      </c>
      <c r="CG38" s="6">
        <f t="shared" si="139"/>
        <v>2.7397260273973032</v>
      </c>
      <c r="CH38" s="10"/>
      <c r="CJ38" s="6" t="s">
        <v>20</v>
      </c>
      <c r="CK38" s="6">
        <v>0.12322274595499</v>
      </c>
      <c r="CL38" s="6">
        <v>3.8095238095238</v>
      </c>
      <c r="CM38" s="6">
        <v>6.8181818181818103</v>
      </c>
      <c r="CN38" s="6">
        <v>88.8888888888888</v>
      </c>
      <c r="CO38" s="6">
        <v>54.285714285714199</v>
      </c>
      <c r="CP38" s="6">
        <v>52.8735632183908</v>
      </c>
      <c r="CQ38" s="6">
        <v>72.2222222222222</v>
      </c>
      <c r="CR38" s="6">
        <v>226.696438715113</v>
      </c>
      <c r="CS38" s="6">
        <v>-54.689600866910801</v>
      </c>
      <c r="CT38" s="6">
        <f t="shared" si="140"/>
        <v>0.10582010582009982</v>
      </c>
      <c r="CU38" s="6">
        <f xml:space="preserve"> CM38 -CM37</f>
        <v>-0.24064171122994971</v>
      </c>
      <c r="CV38" s="6">
        <f t="shared" si="112"/>
        <v>2.4338624338624015</v>
      </c>
      <c r="CW38" s="15">
        <f t="shared" si="112"/>
        <v>-0.69786535303769881</v>
      </c>
      <c r="CX38" s="6">
        <v>0.15962441265582999</v>
      </c>
      <c r="CY38" s="6">
        <v>7.1428571428571397</v>
      </c>
      <c r="CZ38" s="6">
        <v>8.3333333333333304</v>
      </c>
      <c r="DA38" s="6">
        <v>100</v>
      </c>
      <c r="DB38" s="6">
        <v>46.938775510204003</v>
      </c>
      <c r="DC38" s="6">
        <v>53.684210526315702</v>
      </c>
      <c r="DD38" s="6">
        <v>84.210526315789394</v>
      </c>
      <c r="DE38" s="6">
        <v>-70.030509347874798</v>
      </c>
      <c r="DF38" s="6">
        <v>-84.289887495039494</v>
      </c>
      <c r="DG38" s="6">
        <f t="shared" si="141"/>
        <v>0</v>
      </c>
      <c r="DH38" s="6">
        <f t="shared" si="142"/>
        <v>-0.36231884057970909</v>
      </c>
      <c r="DI38" s="6">
        <f t="shared" si="143"/>
        <v>-1.0204081632652944</v>
      </c>
      <c r="DJ38" s="6">
        <f t="shared" si="144"/>
        <v>-1.2608444187391967</v>
      </c>
      <c r="DK38" s="10"/>
      <c r="DM38" s="6" t="s">
        <v>20</v>
      </c>
      <c r="DN38" s="6">
        <v>0.12796208262443501</v>
      </c>
      <c r="DO38" s="6">
        <v>5.71428571428571</v>
      </c>
      <c r="DP38" s="6">
        <v>4.6511627906976702</v>
      </c>
      <c r="DQ38" s="6">
        <v>85</v>
      </c>
      <c r="DR38" s="6">
        <v>53.3333333333333</v>
      </c>
      <c r="DS38" s="6">
        <v>55.294117647058798</v>
      </c>
      <c r="DT38" s="6">
        <v>80</v>
      </c>
      <c r="DU38" s="6">
        <v>299.78337264071001</v>
      </c>
      <c r="DV38" s="6">
        <v>-54.689600866910801</v>
      </c>
      <c r="DW38" s="6">
        <f t="shared" si="145"/>
        <v>0.87557603686636032</v>
      </c>
      <c r="DX38" s="6">
        <f xml:space="preserve"> DP38 -DP37</f>
        <v>-1.7590936195587394</v>
      </c>
      <c r="DY38" s="6">
        <f t="shared" si="113"/>
        <v>3.3333333333333002</v>
      </c>
      <c r="DZ38" s="15">
        <f t="shared" si="114"/>
        <v>-1.8487394957983057</v>
      </c>
      <c r="EA38" s="6">
        <v>0.15962441265582999</v>
      </c>
      <c r="EB38" s="6">
        <v>6.9306930693069297</v>
      </c>
      <c r="EC38" s="6">
        <v>7.6923076923076898</v>
      </c>
      <c r="ED38" s="6">
        <v>95.238095238095198</v>
      </c>
      <c r="EE38" s="6">
        <v>49.504950495049499</v>
      </c>
      <c r="EF38" s="6">
        <v>52.2222222222222</v>
      </c>
      <c r="EG38" s="6">
        <v>80.952380952380906</v>
      </c>
      <c r="EH38" s="6">
        <v>-61.353654729393597</v>
      </c>
      <c r="EI38" s="6">
        <v>-84.289887495039494</v>
      </c>
      <c r="EJ38" s="6">
        <f t="shared" si="146"/>
        <v>0.84373654756779981</v>
      </c>
      <c r="EK38" s="6">
        <f t="shared" si="147"/>
        <v>-1.1684518013631902</v>
      </c>
      <c r="EL38" s="6">
        <f t="shared" si="148"/>
        <v>0.80929832113650235</v>
      </c>
      <c r="EM38" s="6">
        <f t="shared" si="149"/>
        <v>-2.9059829059829028</v>
      </c>
      <c r="EN38" s="10"/>
      <c r="EP38" s="6" t="s">
        <v>20</v>
      </c>
      <c r="EQ38" s="6">
        <v>0.142180100083351</v>
      </c>
      <c r="ER38" s="6">
        <v>5.2631578947368398</v>
      </c>
      <c r="ES38" s="6">
        <v>6.3829787234042499</v>
      </c>
      <c r="ET38" s="6">
        <v>86.363636363636303</v>
      </c>
      <c r="EU38" s="6">
        <v>57.894736842105203</v>
      </c>
      <c r="EV38" s="6">
        <v>55.913978494623599</v>
      </c>
      <c r="EW38" s="6">
        <v>77.272727272727195</v>
      </c>
      <c r="EX38" s="6">
        <v>56.734454228661299</v>
      </c>
      <c r="EY38" s="6">
        <v>-54.689600866910801</v>
      </c>
      <c r="EZ38" s="6">
        <f t="shared" si="150"/>
        <v>1.5594541910331396</v>
      </c>
      <c r="FA38" s="6">
        <f xml:space="preserve"> ES38 -ES37</f>
        <v>0.19741171309498018</v>
      </c>
      <c r="FB38" s="6">
        <f t="shared" si="115"/>
        <v>-0.129954515919394</v>
      </c>
      <c r="FC38" s="15">
        <f t="shared" si="116"/>
        <v>0.70564516129029897</v>
      </c>
      <c r="FD38" s="6">
        <v>0.183098584413528</v>
      </c>
      <c r="FE38" s="6">
        <v>6.5217391304347796</v>
      </c>
      <c r="FF38" s="6">
        <v>7.5268817204301</v>
      </c>
      <c r="FG38" s="6">
        <v>92.857142857142804</v>
      </c>
      <c r="FH38" s="6">
        <v>44.565217391304301</v>
      </c>
      <c r="FI38" s="6">
        <v>52.173913043478201</v>
      </c>
      <c r="FJ38" s="6">
        <v>82.142857142857096</v>
      </c>
      <c r="FK38" s="6">
        <v>-75.023294833107002</v>
      </c>
      <c r="FL38" s="6">
        <v>-84.289887495039494</v>
      </c>
      <c r="FM38" s="6">
        <f t="shared" si="151"/>
        <v>-1.0731975784259706</v>
      </c>
      <c r="FN38" s="6">
        <f t="shared" si="152"/>
        <v>8.0073209791810207E-2</v>
      </c>
      <c r="FO38" s="6">
        <f t="shared" si="153"/>
        <v>-1.0044028618601999</v>
      </c>
      <c r="FP38" s="6">
        <f t="shared" si="154"/>
        <v>-0.51425899953250109</v>
      </c>
      <c r="FQ38" s="10"/>
      <c r="FS38" s="6" t="s">
        <v>20</v>
      </c>
      <c r="FT38" s="6">
        <v>0.241706162691116</v>
      </c>
      <c r="FU38" s="6">
        <v>3.5714285714285698</v>
      </c>
      <c r="FV38" s="6">
        <v>7.5949367088607502</v>
      </c>
      <c r="FW38" s="6">
        <v>87.5</v>
      </c>
      <c r="FX38" s="6">
        <v>58.3333333333333</v>
      </c>
      <c r="FY38" s="6">
        <v>55.128205128205103</v>
      </c>
      <c r="FZ38" s="6">
        <v>70.8333333333333</v>
      </c>
      <c r="GA38" s="6">
        <v>183.82798518828</v>
      </c>
      <c r="GB38" s="6">
        <v>-54.689600866910801</v>
      </c>
      <c r="GC38" s="6">
        <f t="shared" si="155"/>
        <v>-1.1904761904761902</v>
      </c>
      <c r="GD38" s="6">
        <f xml:space="preserve"> FV38 -FV37</f>
        <v>0.3660210462101503</v>
      </c>
      <c r="GE38" s="6">
        <f t="shared" si="117"/>
        <v>4.0476190476191007</v>
      </c>
      <c r="GF38" s="15">
        <f t="shared" si="118"/>
        <v>0.25015634771730078</v>
      </c>
      <c r="GG38" s="6">
        <v>0.26760563254356301</v>
      </c>
      <c r="GH38" s="6">
        <v>8.3333333333333304</v>
      </c>
      <c r="GI38" s="6">
        <v>8.4337349397590309</v>
      </c>
      <c r="GJ38" s="6">
        <v>93.478260869565204</v>
      </c>
      <c r="GK38" s="6">
        <v>48.809523809523803</v>
      </c>
      <c r="GL38" s="6">
        <v>48.780487804878</v>
      </c>
      <c r="GM38" s="6">
        <v>86.956521739130395</v>
      </c>
      <c r="GN38" s="6">
        <v>-63.169105836037197</v>
      </c>
      <c r="GO38" s="6">
        <v>-84.289887495039494</v>
      </c>
      <c r="GP38" s="6">
        <f t="shared" si="156"/>
        <v>0.49019607843137081</v>
      </c>
      <c r="GQ38" s="6">
        <f t="shared" si="157"/>
        <v>0.38775792826478117</v>
      </c>
      <c r="GR38" s="6">
        <f t="shared" si="158"/>
        <v>1.7507002801121061</v>
      </c>
      <c r="GS38" s="6">
        <f t="shared" si="159"/>
        <v>-3.545093590470799</v>
      </c>
      <c r="GT38" s="10"/>
    </row>
    <row r="39" spans="1:202" x14ac:dyDescent="0.3">
      <c r="A39" s="6" t="s">
        <v>21</v>
      </c>
      <c r="B39" s="6">
        <v>0.18009479343891099</v>
      </c>
      <c r="C39" s="6">
        <v>4.2372881355932197</v>
      </c>
      <c r="D39" s="6">
        <v>8.0645161290322491</v>
      </c>
      <c r="E39" s="6">
        <v>90.322580645161295</v>
      </c>
      <c r="F39" s="6">
        <v>50</v>
      </c>
      <c r="G39" s="6">
        <v>54.0983606557377</v>
      </c>
      <c r="H39" s="6">
        <v>80.645161290322505</v>
      </c>
      <c r="I39" s="6">
        <v>187.84956900348499</v>
      </c>
      <c r="J39" s="6">
        <v>-54.689600866910801</v>
      </c>
      <c r="K39" s="6">
        <f t="shared" si="119"/>
        <v>7.0621468926559849E-2</v>
      </c>
      <c r="L39" s="6">
        <f t="shared" si="120"/>
        <v>1.0469722693831294</v>
      </c>
      <c r="M39" s="6">
        <f t="shared" si="121"/>
        <v>0</v>
      </c>
      <c r="N39" s="6">
        <f t="shared" si="122"/>
        <v>-1.2587822014050971</v>
      </c>
      <c r="O39" s="6">
        <v>0.215962439775466</v>
      </c>
      <c r="P39" s="6">
        <v>6.8965517241379297</v>
      </c>
      <c r="Q39" s="6">
        <v>8.0645161290322491</v>
      </c>
      <c r="R39" s="6">
        <v>94.285714285714207</v>
      </c>
      <c r="S39" s="6">
        <v>46.551724137930997</v>
      </c>
      <c r="T39" s="6">
        <v>54.0983606557377</v>
      </c>
      <c r="U39" s="6">
        <v>82.857142857142804</v>
      </c>
      <c r="V39" s="6">
        <v>-79.828010897633703</v>
      </c>
      <c r="W39" s="6">
        <v>-84.289887495039494</v>
      </c>
      <c r="X39" s="6">
        <f t="shared" si="123"/>
        <v>0.11689070718878014</v>
      </c>
      <c r="Y39" s="6">
        <f t="shared" si="124"/>
        <v>-2.2803114571745517</v>
      </c>
      <c r="Z39" s="6">
        <f t="shared" si="125"/>
        <v>1.6364699006428935</v>
      </c>
      <c r="AA39" s="6">
        <f t="shared" si="126"/>
        <v>-2.041990221455201</v>
      </c>
      <c r="AB39" s="10"/>
      <c r="AD39" s="6" t="s">
        <v>21</v>
      </c>
      <c r="AE39" s="6">
        <v>0.22274881601333599</v>
      </c>
      <c r="AF39" s="6">
        <v>5.0505050505050502</v>
      </c>
      <c r="AG39" s="6">
        <v>5.7971014492753596</v>
      </c>
      <c r="AH39" s="6">
        <v>88.3720930232558</v>
      </c>
      <c r="AI39" s="6">
        <v>56.565656565656496</v>
      </c>
      <c r="AJ39" s="6">
        <v>52.941176470588204</v>
      </c>
      <c r="AK39" s="6">
        <v>76.744186046511601</v>
      </c>
      <c r="AL39" s="6">
        <v>587.21955584919101</v>
      </c>
      <c r="AM39" s="6">
        <v>-54.689600866910801</v>
      </c>
      <c r="AN39" s="6">
        <f t="shared" ref="AN39" si="163" xml:space="preserve"> AF39 -AF38</f>
        <v>1.1289364230540704</v>
      </c>
      <c r="AO39" s="6">
        <f t="shared" ref="AO39" si="164" xml:space="preserve"> AG39 -AG38</f>
        <v>-0.95965530748139027</v>
      </c>
      <c r="AP39" s="6">
        <f t="shared" ref="AP39" si="165" xml:space="preserve"> AI39 -AI38</f>
        <v>1.6636957813427955</v>
      </c>
      <c r="AQ39" s="15">
        <f t="shared" ref="AQ39" si="166" xml:space="preserve"> AJ39 -AJ38</f>
        <v>-0.4834810636582958</v>
      </c>
      <c r="AR39" s="6">
        <v>0.211267605423927</v>
      </c>
      <c r="AS39" s="6">
        <v>6.9306930693069297</v>
      </c>
      <c r="AT39" s="6">
        <v>8.86075949367088</v>
      </c>
      <c r="AU39" s="6">
        <v>93.939393939393895</v>
      </c>
      <c r="AV39" s="6">
        <v>46.534653465346501</v>
      </c>
      <c r="AW39" s="6">
        <v>51.282051282051199</v>
      </c>
      <c r="AX39" s="6">
        <v>81.818181818181799</v>
      </c>
      <c r="AY39" s="6">
        <v>-70.213878175226696</v>
      </c>
      <c r="AZ39" s="6">
        <v>-84.289887495039494</v>
      </c>
      <c r="BA39" s="6">
        <f t="shared" si="131"/>
        <v>0.13457656445257005</v>
      </c>
      <c r="BB39" s="6">
        <f t="shared" si="132"/>
        <v>0.11075949367088</v>
      </c>
      <c r="BC39" s="6">
        <f t="shared" si="133"/>
        <v>-6.7288282226300566E-2</v>
      </c>
      <c r="BD39" s="6">
        <f t="shared" si="134"/>
        <v>-1.882505679974102</v>
      </c>
      <c r="BE39" s="10"/>
      <c r="BG39" s="6" t="s">
        <v>21</v>
      </c>
      <c r="BH39" s="6">
        <v>0.170616120100021</v>
      </c>
      <c r="BI39" s="6">
        <v>4.5871559633027497</v>
      </c>
      <c r="BJ39" s="6">
        <v>8</v>
      </c>
      <c r="BK39" s="6">
        <v>92.592592592592595</v>
      </c>
      <c r="BL39" s="6">
        <v>53.211009174311897</v>
      </c>
      <c r="BM39" s="6">
        <v>54.054054054053999</v>
      </c>
      <c r="BN39" s="6">
        <v>74.074074074074005</v>
      </c>
      <c r="BO39" s="6">
        <v>100.66460355269299</v>
      </c>
      <c r="BP39" s="6">
        <v>-54.689600866910801</v>
      </c>
      <c r="BQ39" s="6">
        <f t="shared" ref="BQ39" si="167" xml:space="preserve"> BI39 -BI38</f>
        <v>0.38547529103384992</v>
      </c>
      <c r="BR39" s="6">
        <f t="shared" ref="BR39" si="168" xml:space="preserve"> BJ39 -BJ38</f>
        <v>1.5897435897435903</v>
      </c>
      <c r="BS39" s="6">
        <f t="shared" ref="BS39" si="169" xml:space="preserve"> BK39 -BK38</f>
        <v>14.021164021164097</v>
      </c>
      <c r="BT39" s="6">
        <f t="shared" ref="BT39" si="170" xml:space="preserve"> BL39 -BL38</f>
        <v>2.7908411070851002</v>
      </c>
      <c r="BU39" s="6">
        <v>0.220657274127006</v>
      </c>
      <c r="BV39" s="6">
        <v>6.3636363636363598</v>
      </c>
      <c r="BW39" s="6">
        <v>10</v>
      </c>
      <c r="BX39" s="6">
        <v>100</v>
      </c>
      <c r="BY39" s="6">
        <v>44.545454545454497</v>
      </c>
      <c r="BZ39" s="6">
        <v>50.7246376811594</v>
      </c>
      <c r="CA39" s="6">
        <v>87.878787878787804</v>
      </c>
      <c r="CB39" s="6">
        <v>-68.4646310025784</v>
      </c>
      <c r="CC39" s="6">
        <v>-84.289887495039494</v>
      </c>
      <c r="CD39" s="6">
        <f t="shared" si="136"/>
        <v>0.48128342245988964</v>
      </c>
      <c r="CE39" s="6">
        <f t="shared" si="137"/>
        <v>0.54054054054054035</v>
      </c>
      <c r="CF39" s="6">
        <f t="shared" si="138"/>
        <v>-0.83269671504969978</v>
      </c>
      <c r="CG39" s="6">
        <f t="shared" si="139"/>
        <v>3.9706174310097708E-2</v>
      </c>
      <c r="CH39" s="10"/>
      <c r="CJ39" s="6" t="s">
        <v>21</v>
      </c>
      <c r="CK39" s="6">
        <v>0.15165877342224099</v>
      </c>
      <c r="CL39" s="6">
        <v>3.84615384615384</v>
      </c>
      <c r="CM39" s="6">
        <v>6.1728395061728296</v>
      </c>
      <c r="CN39" s="6">
        <v>88.461538461538396</v>
      </c>
      <c r="CO39" s="6">
        <v>53.846153846153797</v>
      </c>
      <c r="CP39" s="6">
        <v>55</v>
      </c>
      <c r="CQ39" s="6">
        <v>69.230769230769198</v>
      </c>
      <c r="CR39" s="6">
        <v>228.88768339982701</v>
      </c>
      <c r="CS39" s="6">
        <v>-54.689600866910801</v>
      </c>
      <c r="CT39" s="6">
        <f t="shared" ref="CT39" si="171" xml:space="preserve"> CL39 -CL38</f>
        <v>3.6630036630040053E-2</v>
      </c>
      <c r="CU39" s="6">
        <f xml:space="preserve"> CM39 -CM38</f>
        <v>-0.64534231200898073</v>
      </c>
      <c r="CV39" s="6">
        <f t="shared" ref="CV39" si="172" xml:space="preserve"> CO39 -CO38</f>
        <v>-0.43956043956040247</v>
      </c>
      <c r="CW39" s="15">
        <f t="shared" ref="CW39" si="173" xml:space="preserve"> CP39 -CP38</f>
        <v>2.1264367816092005</v>
      </c>
      <c r="CX39" s="6">
        <v>0.211267605423927</v>
      </c>
      <c r="CY39" s="6">
        <v>7.6086956521739104</v>
      </c>
      <c r="CZ39" s="6">
        <v>7.8651685393258397</v>
      </c>
      <c r="DA39" s="6">
        <v>96.875</v>
      </c>
      <c r="DB39" s="6">
        <v>47.826086956521699</v>
      </c>
      <c r="DC39" s="6">
        <v>51.136363636363598</v>
      </c>
      <c r="DD39" s="6">
        <v>81.25</v>
      </c>
      <c r="DE39" s="6">
        <v>-87.079325295219604</v>
      </c>
      <c r="DF39" s="6">
        <v>-84.289887495039494</v>
      </c>
      <c r="DG39" s="6">
        <f t="shared" si="141"/>
        <v>0.46583850931677073</v>
      </c>
      <c r="DH39" s="6">
        <f t="shared" si="142"/>
        <v>-0.46816479400749067</v>
      </c>
      <c r="DI39" s="6">
        <f t="shared" si="143"/>
        <v>0.8873114463176961</v>
      </c>
      <c r="DJ39" s="6">
        <f t="shared" si="144"/>
        <v>-2.5478468899521047</v>
      </c>
      <c r="DK39" s="10"/>
      <c r="DM39" s="6" t="s">
        <v>21</v>
      </c>
      <c r="DN39" s="6">
        <v>0.12322274595499</v>
      </c>
      <c r="DO39" s="6">
        <v>5.04201680672268</v>
      </c>
      <c r="DP39" s="6">
        <v>5.3333333333333304</v>
      </c>
      <c r="DQ39" s="6">
        <v>94.117647058823493</v>
      </c>
      <c r="DR39" s="6">
        <v>51.260504201680597</v>
      </c>
      <c r="DS39" s="6">
        <v>52.702702702702702</v>
      </c>
      <c r="DT39" s="6">
        <v>82.352941176470594</v>
      </c>
      <c r="DU39" s="6">
        <v>212.90585127844</v>
      </c>
      <c r="DV39" s="6">
        <v>-54.689600866910801</v>
      </c>
      <c r="DW39" s="6">
        <f t="shared" ref="DW39" si="174" xml:space="preserve"> DO39 -DO38</f>
        <v>-0.67226890756302993</v>
      </c>
      <c r="DX39" s="6">
        <f xml:space="preserve"> DP39 -DP38</f>
        <v>0.68217054263566013</v>
      </c>
      <c r="DY39" s="6">
        <f t="shared" ref="DY39" si="175" xml:space="preserve"> DR39 -DR38</f>
        <v>-2.0728291316527034</v>
      </c>
      <c r="DZ39" s="15">
        <f t="shared" ref="DZ39" si="176" xml:space="preserve"> DS39 -DS38</f>
        <v>-2.5914149443560959</v>
      </c>
      <c r="EA39" s="6">
        <v>0.16431924700737</v>
      </c>
      <c r="EB39" s="6">
        <v>5.9829059829059803</v>
      </c>
      <c r="EC39" s="6">
        <v>8.3333333333333304</v>
      </c>
      <c r="ED39" s="6">
        <v>91.6666666666666</v>
      </c>
      <c r="EE39" s="6">
        <v>48.717948717948701</v>
      </c>
      <c r="EF39" s="6">
        <v>53.521126760563298</v>
      </c>
      <c r="EG39" s="6">
        <v>83.3333333333333</v>
      </c>
      <c r="EH39" s="6">
        <v>-66.907954857877201</v>
      </c>
      <c r="EI39" s="6">
        <v>-84.289887495039494</v>
      </c>
      <c r="EJ39" s="6">
        <f t="shared" si="146"/>
        <v>-0.94778708640094944</v>
      </c>
      <c r="EK39" s="6">
        <f t="shared" si="147"/>
        <v>0.64102564102564052</v>
      </c>
      <c r="EL39" s="6">
        <f t="shared" si="148"/>
        <v>-0.78700177710079799</v>
      </c>
      <c r="EM39" s="6">
        <f t="shared" si="149"/>
        <v>1.2989045383410982</v>
      </c>
      <c r="EN39" s="10"/>
      <c r="EP39" s="6" t="s">
        <v>21</v>
      </c>
      <c r="EQ39" s="6">
        <v>0.15165877342224099</v>
      </c>
      <c r="ER39" s="6">
        <v>5.4347826086956497</v>
      </c>
      <c r="ES39" s="6">
        <v>6.3157894736842097</v>
      </c>
      <c r="ET39" s="6">
        <v>87.5</v>
      </c>
      <c r="EU39" s="6">
        <v>57.6086956521739</v>
      </c>
      <c r="EV39" s="6">
        <v>54.255319148936103</v>
      </c>
      <c r="EW39" s="6">
        <v>79.1666666666666</v>
      </c>
      <c r="EX39" s="6">
        <v>82.596472123714193</v>
      </c>
      <c r="EY39" s="6">
        <v>-54.689600866910801</v>
      </c>
      <c r="EZ39" s="6">
        <f t="shared" ref="EZ39" si="177" xml:space="preserve"> ER39 -ER38</f>
        <v>0.17162471395880985</v>
      </c>
      <c r="FA39" s="6">
        <f xml:space="preserve"> ES39 -ES38</f>
        <v>-6.7189249720040145E-2</v>
      </c>
      <c r="FB39" s="6">
        <f t="shared" ref="FB39" si="178" xml:space="preserve"> EU39 -EU38</f>
        <v>-0.28604118993130356</v>
      </c>
      <c r="FC39" s="15">
        <f t="shared" ref="FC39" si="179" xml:space="preserve"> EV39 -EV38</f>
        <v>-1.6586593456874965</v>
      </c>
      <c r="FD39" s="6">
        <v>0.220657274127006</v>
      </c>
      <c r="FE39" s="6">
        <v>7.0588235294117601</v>
      </c>
      <c r="FF39" s="6">
        <v>7.6086956521739104</v>
      </c>
      <c r="FG39" s="6">
        <v>94.4444444444444</v>
      </c>
      <c r="FH39" s="6">
        <v>42.352941176470502</v>
      </c>
      <c r="FI39" s="6">
        <v>51.6483516483516</v>
      </c>
      <c r="FJ39" s="6">
        <v>80.5555555555555</v>
      </c>
      <c r="FK39" s="6">
        <v>-76.269571975897804</v>
      </c>
      <c r="FL39" s="6">
        <v>-84.289887495039494</v>
      </c>
      <c r="FM39" s="6">
        <f t="shared" si="151"/>
        <v>0.53708439897698046</v>
      </c>
      <c r="FN39" s="6">
        <f t="shared" si="152"/>
        <v>8.1813931743810464E-2</v>
      </c>
      <c r="FO39" s="6">
        <f t="shared" si="153"/>
        <v>-2.2122762148337998</v>
      </c>
      <c r="FP39" s="6">
        <f t="shared" si="154"/>
        <v>-0.52556139512660138</v>
      </c>
      <c r="FQ39" s="10"/>
      <c r="FS39" s="6" t="s">
        <v>21</v>
      </c>
      <c r="FT39" s="6">
        <v>0.23696681857109</v>
      </c>
      <c r="FU39" s="6">
        <v>4.2553191489361701</v>
      </c>
      <c r="FV39" s="6">
        <v>8.3333333333333304</v>
      </c>
      <c r="FW39" s="6">
        <v>88.8888888888888</v>
      </c>
      <c r="FX39" s="6">
        <v>56.3829787234042</v>
      </c>
      <c r="FY39" s="6">
        <v>57.746478873239397</v>
      </c>
      <c r="FZ39" s="6">
        <v>73.3333333333333</v>
      </c>
      <c r="GA39" s="6">
        <v>190.652023670152</v>
      </c>
      <c r="GB39" s="6">
        <v>-54.689600866910801</v>
      </c>
      <c r="GC39" s="6">
        <f t="shared" ref="GC39" si="180" xml:space="preserve"> FU39 -FU38</f>
        <v>0.68389057750760029</v>
      </c>
      <c r="GD39" s="6">
        <f xml:space="preserve"> FV39 -FV38</f>
        <v>0.73839662447258014</v>
      </c>
      <c r="GE39" s="6">
        <f t="shared" ref="GE39" si="181" xml:space="preserve"> FX39 -FX38</f>
        <v>-1.9503546099291</v>
      </c>
      <c r="GF39" s="15">
        <f t="shared" ref="GF39" si="182" xml:space="preserve"> FY39 -FY38</f>
        <v>2.6182737450342941</v>
      </c>
      <c r="GG39" s="6">
        <v>0.28638496994972201</v>
      </c>
      <c r="GH39" s="6">
        <v>8.2474226804123703</v>
      </c>
      <c r="GI39" s="6">
        <v>10.144927536231799</v>
      </c>
      <c r="GJ39" s="6">
        <v>97.872340425531902</v>
      </c>
      <c r="GK39" s="6">
        <v>47.422680412371101</v>
      </c>
      <c r="GL39" s="6">
        <v>48.529411764705799</v>
      </c>
      <c r="GM39" s="6">
        <v>87.234042553191401</v>
      </c>
      <c r="GN39" s="6">
        <v>-81.053035756129404</v>
      </c>
      <c r="GO39" s="6">
        <v>-84.289887495039494</v>
      </c>
      <c r="GP39" s="6">
        <f t="shared" si="156"/>
        <v>-8.5910652920960118E-2</v>
      </c>
      <c r="GQ39" s="6">
        <f t="shared" si="157"/>
        <v>1.7111925964727686</v>
      </c>
      <c r="GR39" s="6">
        <f t="shared" si="158"/>
        <v>-1.3868433971527026</v>
      </c>
      <c r="GS39" s="6">
        <f t="shared" si="159"/>
        <v>-0.25107604017220098</v>
      </c>
      <c r="GT39" s="10"/>
    </row>
    <row r="40" spans="1:202" x14ac:dyDescent="0.3">
      <c r="A40" s="6" t="s">
        <v>22</v>
      </c>
      <c r="B40" s="6">
        <v>0.18957346677780099</v>
      </c>
      <c r="C40" s="6">
        <v>4.3478260869565197</v>
      </c>
      <c r="D40" s="6">
        <v>7.9365079365079296</v>
      </c>
      <c r="E40" s="6">
        <v>90.909090909090907</v>
      </c>
      <c r="F40" s="6">
        <v>50.434782608695599</v>
      </c>
      <c r="G40" s="6">
        <v>51.612903225806399</v>
      </c>
      <c r="H40" s="6">
        <v>81.818181818181799</v>
      </c>
      <c r="I40" s="6">
        <v>285.10477135024701</v>
      </c>
      <c r="J40" s="6">
        <v>-54.689600866910801</v>
      </c>
      <c r="K40" s="6">
        <f t="shared" si="119"/>
        <v>0.11053795136330002</v>
      </c>
      <c r="L40" s="6">
        <f t="shared" si="120"/>
        <v>-0.1280081925243195</v>
      </c>
      <c r="M40" s="6">
        <f t="shared" si="121"/>
        <v>0.43478260869559904</v>
      </c>
      <c r="N40" s="6">
        <f t="shared" si="122"/>
        <v>-2.4854574299313015</v>
      </c>
      <c r="O40" s="6">
        <v>0.201877936720848</v>
      </c>
      <c r="P40" s="6">
        <v>7.0796460176991101</v>
      </c>
      <c r="Q40" s="6">
        <v>7.3529411764705799</v>
      </c>
      <c r="R40" s="6">
        <v>93.75</v>
      </c>
      <c r="S40" s="6">
        <v>46.902654867256601</v>
      </c>
      <c r="T40" s="6">
        <v>53.731343283582</v>
      </c>
      <c r="U40" s="6">
        <v>78.125</v>
      </c>
      <c r="V40" s="6">
        <v>-80.761075301302199</v>
      </c>
      <c r="W40" s="6">
        <v>-84.289887495039494</v>
      </c>
      <c r="X40" s="6">
        <f t="shared" si="123"/>
        <v>0.18309429356118034</v>
      </c>
      <c r="Y40" s="6">
        <f t="shared" si="124"/>
        <v>-0.71157495256166925</v>
      </c>
      <c r="Z40" s="6">
        <f t="shared" si="125"/>
        <v>0.35093072932560432</v>
      </c>
      <c r="AA40" s="6">
        <f t="shared" si="126"/>
        <v>-0.36701737215570063</v>
      </c>
      <c r="AB40" s="10"/>
      <c r="AD40" s="6" t="s">
        <v>22</v>
      </c>
      <c r="AE40" s="6">
        <v>0.19431279599666501</v>
      </c>
      <c r="AF40" s="6">
        <v>5.8823529411764701</v>
      </c>
      <c r="AG40" s="6">
        <v>5.4054054054053999</v>
      </c>
      <c r="AH40" s="6">
        <v>88.571428571428498</v>
      </c>
      <c r="AI40" s="6">
        <v>54.901960784313701</v>
      </c>
      <c r="AJ40" s="6">
        <v>52.054794520547901</v>
      </c>
      <c r="AK40" s="6">
        <v>80</v>
      </c>
      <c r="AL40" s="6">
        <v>224.28893722188599</v>
      </c>
      <c r="AM40" s="6">
        <v>-54.689600866910801</v>
      </c>
      <c r="AN40" s="6">
        <f t="shared" si="127"/>
        <v>0.83184789067141995</v>
      </c>
      <c r="AO40" s="6">
        <f t="shared" si="128"/>
        <v>-0.39169604386995971</v>
      </c>
      <c r="AP40" s="6">
        <f t="shared" si="129"/>
        <v>-1.6636957813427955</v>
      </c>
      <c r="AQ40" s="15">
        <f t="shared" si="130"/>
        <v>-0.88638195004030251</v>
      </c>
      <c r="AR40" s="6">
        <v>0.169014081358909</v>
      </c>
      <c r="AS40" s="6">
        <v>6.7307692307692299</v>
      </c>
      <c r="AT40" s="6">
        <v>8.2352941176470509</v>
      </c>
      <c r="AU40" s="6">
        <v>91.6666666666666</v>
      </c>
      <c r="AV40" s="6">
        <v>47.115384615384599</v>
      </c>
      <c r="AW40" s="6">
        <v>51.190476190476097</v>
      </c>
      <c r="AX40" s="6">
        <v>79.1666666666666</v>
      </c>
      <c r="AY40" s="6">
        <v>-63.140578848073098</v>
      </c>
      <c r="AZ40" s="6">
        <v>-84.289887495039494</v>
      </c>
      <c r="BA40" s="6">
        <f t="shared" si="131"/>
        <v>-0.19992383853769979</v>
      </c>
      <c r="BB40" s="6">
        <f t="shared" si="132"/>
        <v>-0.62546537602382912</v>
      </c>
      <c r="BC40" s="6">
        <f t="shared" si="133"/>
        <v>0.58073115003809761</v>
      </c>
      <c r="BD40" s="6">
        <f t="shared" si="134"/>
        <v>-9.1575091575101908E-2</v>
      </c>
      <c r="BE40" s="10"/>
      <c r="BG40" s="6" t="s">
        <v>22</v>
      </c>
      <c r="BH40" s="6">
        <v>0.19905214011669101</v>
      </c>
      <c r="BI40" s="6">
        <v>4.0404040404040398</v>
      </c>
      <c r="BJ40" s="6">
        <v>7.7922077922077904</v>
      </c>
      <c r="BK40" s="6">
        <v>91.428571428571402</v>
      </c>
      <c r="BL40" s="6">
        <v>53.535353535353501</v>
      </c>
      <c r="BM40" s="6">
        <v>51.315789473684198</v>
      </c>
      <c r="BN40" s="6">
        <v>77.142857142857096</v>
      </c>
      <c r="BO40" s="6">
        <v>110.268095273862</v>
      </c>
      <c r="BP40" s="6">
        <v>-54.689600866910801</v>
      </c>
      <c r="BQ40" s="6">
        <f t="shared" si="135"/>
        <v>-0.54675192289870989</v>
      </c>
      <c r="BR40" s="6">
        <f t="shared" ref="BR40:BR43" si="183" xml:space="preserve"> BJ40 -BJ39</f>
        <v>-0.20779220779220964</v>
      </c>
      <c r="BS40" s="6">
        <f t="shared" ref="BS40:BS43" si="184" xml:space="preserve"> BL40 -BL39</f>
        <v>0.32434436104160369</v>
      </c>
      <c r="BT40" s="15">
        <f t="shared" ref="BT40:BT43" si="185" xml:space="preserve"> BM40 -BM39</f>
        <v>-2.7382645803698011</v>
      </c>
      <c r="BU40" s="6">
        <v>0.225352108478546</v>
      </c>
      <c r="BV40" s="6">
        <v>6.9306930693069297</v>
      </c>
      <c r="BW40" s="6">
        <v>8.9743589743589691</v>
      </c>
      <c r="BX40" s="6">
        <v>100</v>
      </c>
      <c r="BY40" s="6">
        <v>44.554455445544498</v>
      </c>
      <c r="BZ40" s="6">
        <v>48.051948051948003</v>
      </c>
      <c r="CA40" s="6">
        <v>85.294117647058798</v>
      </c>
      <c r="CB40" s="6">
        <v>-72.488190243026594</v>
      </c>
      <c r="CC40" s="6">
        <v>-84.289887495039494</v>
      </c>
      <c r="CD40" s="6">
        <f t="shared" si="136"/>
        <v>0.56705670567056998</v>
      </c>
      <c r="CE40" s="6">
        <f t="shared" si="137"/>
        <v>-1.0256410256410309</v>
      </c>
      <c r="CF40" s="6">
        <f t="shared" si="138"/>
        <v>9.000900090001096E-3</v>
      </c>
      <c r="CG40" s="6">
        <f t="shared" si="139"/>
        <v>-2.6726896292113977</v>
      </c>
      <c r="CH40" s="10"/>
      <c r="CJ40" s="6" t="s">
        <v>22</v>
      </c>
      <c r="CK40" s="6">
        <v>0.21800947189330999</v>
      </c>
      <c r="CL40" s="6">
        <v>3.88349514563106</v>
      </c>
      <c r="CM40" s="6">
        <v>6.25</v>
      </c>
      <c r="CN40" s="6">
        <v>86.363636363636303</v>
      </c>
      <c r="CO40" s="6">
        <v>54.368932038834899</v>
      </c>
      <c r="CP40" s="6">
        <v>53.968253968253897</v>
      </c>
      <c r="CQ40" s="6">
        <v>75</v>
      </c>
      <c r="CR40" s="6">
        <v>89.492101517326901</v>
      </c>
      <c r="CS40" s="6">
        <v>-54.689600866910801</v>
      </c>
      <c r="CT40" s="6">
        <f t="shared" si="140"/>
        <v>3.734129947721998E-2</v>
      </c>
      <c r="CU40" s="6">
        <f t="shared" ref="CU40:CU43" si="186" xml:space="preserve"> CM40 -CM39</f>
        <v>7.7160493827170384E-2</v>
      </c>
      <c r="CV40" s="6">
        <f t="shared" ref="CV40:CV43" si="187" xml:space="preserve"> CO40 -CO39</f>
        <v>0.52277819268110193</v>
      </c>
      <c r="CW40" s="15">
        <f t="shared" ref="CW40:CW43" si="188" xml:space="preserve"> CP40 -CP39</f>
        <v>-1.0317460317461027</v>
      </c>
      <c r="CX40" s="6">
        <v>0.26291078329086298</v>
      </c>
      <c r="CY40" s="6">
        <v>8.6956521739130395</v>
      </c>
      <c r="CZ40" s="6">
        <v>6.6666666666666599</v>
      </c>
      <c r="DA40" s="6">
        <v>93.478260869565204</v>
      </c>
      <c r="DB40" s="6">
        <v>48.913043478260803</v>
      </c>
      <c r="DC40" s="6">
        <v>54.054054054053999</v>
      </c>
      <c r="DD40" s="6">
        <v>82.608695652173907</v>
      </c>
      <c r="DE40" s="6">
        <v>-73.378601137285102</v>
      </c>
      <c r="DF40" s="6">
        <v>-84.289887495039494</v>
      </c>
      <c r="DG40" s="6">
        <f t="shared" si="141"/>
        <v>1.086956521739129</v>
      </c>
      <c r="DH40" s="6">
        <f t="shared" si="142"/>
        <v>-1.1985018726591798</v>
      </c>
      <c r="DI40" s="6">
        <f t="shared" si="143"/>
        <v>1.0869565217391042</v>
      </c>
      <c r="DJ40" s="6">
        <f t="shared" si="144"/>
        <v>2.9176904176904017</v>
      </c>
      <c r="DK40" s="10"/>
      <c r="DM40" s="6" t="s">
        <v>22</v>
      </c>
      <c r="DN40" s="6">
        <v>0.175355449318885</v>
      </c>
      <c r="DO40" s="6">
        <v>5.71428571428571</v>
      </c>
      <c r="DP40" s="6">
        <v>6.3291139240506302</v>
      </c>
      <c r="DQ40" s="6">
        <v>96.296296296296205</v>
      </c>
      <c r="DR40" s="6">
        <v>53.3333333333333</v>
      </c>
      <c r="DS40" s="6">
        <v>53.846153846153797</v>
      </c>
      <c r="DT40" s="6">
        <v>88.8888888888888</v>
      </c>
      <c r="DU40" s="6">
        <v>186.40281857204599</v>
      </c>
      <c r="DV40" s="6">
        <v>-54.689600866910801</v>
      </c>
      <c r="DW40" s="6">
        <f t="shared" si="145"/>
        <v>0.67226890756302993</v>
      </c>
      <c r="DX40" s="6">
        <f t="shared" ref="DX40:DX43" si="189" xml:space="preserve"> DP40 -DP39</f>
        <v>0.99578059071729985</v>
      </c>
      <c r="DY40" s="6">
        <f t="shared" ref="DY40:DY43" si="190" xml:space="preserve"> DR40 -DR39</f>
        <v>2.0728291316527034</v>
      </c>
      <c r="DZ40" s="15">
        <f t="shared" ref="DZ40:DZ43" si="191" xml:space="preserve"> DS40 -DS39</f>
        <v>1.1434511434510952</v>
      </c>
      <c r="EA40" s="6">
        <v>0.206572771072387</v>
      </c>
      <c r="EB40" s="6">
        <v>6.86274509803921</v>
      </c>
      <c r="EC40" s="6">
        <v>7.6923076923076898</v>
      </c>
      <c r="ED40" s="6">
        <v>93.939393939393895</v>
      </c>
      <c r="EE40" s="6">
        <v>47.058823529411697</v>
      </c>
      <c r="EF40" s="6">
        <v>51.948051948051898</v>
      </c>
      <c r="EG40" s="6">
        <v>90.909090909090907</v>
      </c>
      <c r="EH40" s="6">
        <v>-80.316327219747507</v>
      </c>
      <c r="EI40" s="6">
        <v>-84.289887495039494</v>
      </c>
      <c r="EJ40" s="6">
        <f t="shared" si="146"/>
        <v>0.87983911513322965</v>
      </c>
      <c r="EK40" s="6">
        <f t="shared" si="147"/>
        <v>-0.64102564102564052</v>
      </c>
      <c r="EL40" s="6">
        <f t="shared" si="148"/>
        <v>-1.6591251885370042</v>
      </c>
      <c r="EM40" s="6">
        <f t="shared" si="149"/>
        <v>-1.5730748125114005</v>
      </c>
      <c r="EN40" s="10"/>
      <c r="EP40" s="6" t="s">
        <v>22</v>
      </c>
      <c r="EQ40" s="6">
        <v>0.21327014267444599</v>
      </c>
      <c r="ER40" s="6">
        <v>5.55555555555555</v>
      </c>
      <c r="ES40" s="6">
        <v>7.1428571428571397</v>
      </c>
      <c r="ET40" s="6">
        <v>91.891891891891802</v>
      </c>
      <c r="EU40" s="6">
        <v>57.7777777777777</v>
      </c>
      <c r="EV40" s="6">
        <v>53.012048192770997</v>
      </c>
      <c r="EW40" s="6">
        <v>70.270270270270203</v>
      </c>
      <c r="EX40" s="6">
        <v>47.453478555076103</v>
      </c>
      <c r="EY40" s="6">
        <v>-54.689600866910801</v>
      </c>
      <c r="EZ40" s="6">
        <f t="shared" si="150"/>
        <v>0.12077294685990037</v>
      </c>
      <c r="FA40" s="6">
        <f t="shared" ref="FA40:FA43" si="192" xml:space="preserve"> ES40 -ES39</f>
        <v>0.82706766917292995</v>
      </c>
      <c r="FB40" s="6">
        <f t="shared" ref="FB40:FB43" si="193" xml:space="preserve"> EU40 -EU39</f>
        <v>0.16908212560380065</v>
      </c>
      <c r="FC40" s="15">
        <f t="shared" ref="FC40:FC43" si="194" xml:space="preserve"> EV40 -EV39</f>
        <v>-1.2432709561651052</v>
      </c>
      <c r="FD40" s="6">
        <v>0.30046948790550199</v>
      </c>
      <c r="FE40" s="6">
        <v>10.126582278480999</v>
      </c>
      <c r="FF40" s="6">
        <v>8.3333333333333304</v>
      </c>
      <c r="FG40" s="6">
        <v>98</v>
      </c>
      <c r="FH40" s="6">
        <v>48.101265822784796</v>
      </c>
      <c r="FI40" s="6">
        <v>50.602409638554199</v>
      </c>
      <c r="FJ40" s="6">
        <v>86</v>
      </c>
      <c r="FK40" s="6">
        <v>-84.803041978352198</v>
      </c>
      <c r="FL40" s="6">
        <v>-84.289887495039494</v>
      </c>
      <c r="FM40" s="6">
        <f t="shared" si="151"/>
        <v>3.0677587490692391</v>
      </c>
      <c r="FN40" s="6">
        <f t="shared" si="152"/>
        <v>0.72463768115941996</v>
      </c>
      <c r="FO40" s="6">
        <f t="shared" si="153"/>
        <v>5.7483246463142947</v>
      </c>
      <c r="FP40" s="6">
        <f t="shared" si="154"/>
        <v>-1.0459420097974004</v>
      </c>
      <c r="FQ40" s="10"/>
      <c r="FS40" s="6" t="s">
        <v>22</v>
      </c>
      <c r="FT40" s="6">
        <v>0.241706162691116</v>
      </c>
      <c r="FU40" s="6">
        <v>4.3478260869565197</v>
      </c>
      <c r="FV40" s="6">
        <v>7.0422535211267601</v>
      </c>
      <c r="FW40" s="6">
        <v>87.5</v>
      </c>
      <c r="FX40" s="6">
        <v>56.521739130434703</v>
      </c>
      <c r="FY40" s="6">
        <v>55.714285714285701</v>
      </c>
      <c r="FZ40" s="6">
        <v>75</v>
      </c>
      <c r="GA40" s="6">
        <v>175.02882231810401</v>
      </c>
      <c r="GB40" s="6">
        <v>-54.689600866910801</v>
      </c>
      <c r="GC40" s="6">
        <f t="shared" si="155"/>
        <v>9.2506938020349594E-2</v>
      </c>
      <c r="GD40" s="6">
        <f t="shared" ref="GD40:GD43" si="195" xml:space="preserve"> FV40 -FV39</f>
        <v>-1.2910798122065703</v>
      </c>
      <c r="GE40" s="6">
        <f t="shared" ref="GE40:GE43" si="196" xml:space="preserve"> FX40 -FX39</f>
        <v>0.13876040703050307</v>
      </c>
      <c r="GF40" s="15">
        <f t="shared" ref="GF40:GF43" si="197" xml:space="preserve"> FY40 -FY39</f>
        <v>-2.0321931589536959</v>
      </c>
      <c r="GG40" s="6">
        <v>0.25352111458778298</v>
      </c>
      <c r="GH40" s="6">
        <v>8.2474226804123703</v>
      </c>
      <c r="GI40" s="6">
        <v>6.9444444444444402</v>
      </c>
      <c r="GJ40" s="6">
        <v>93.181818181818102</v>
      </c>
      <c r="GK40" s="6">
        <v>47.422680412371101</v>
      </c>
      <c r="GL40" s="6">
        <v>49.295774647887299</v>
      </c>
      <c r="GM40" s="6">
        <v>81.818181818181799</v>
      </c>
      <c r="GN40" s="6">
        <v>-72.755242500840893</v>
      </c>
      <c r="GO40" s="6">
        <v>-84.289887495039494</v>
      </c>
      <c r="GP40" s="6">
        <f t="shared" si="156"/>
        <v>0</v>
      </c>
      <c r="GQ40" s="6">
        <f t="shared" si="157"/>
        <v>-3.2004830917873592</v>
      </c>
      <c r="GR40" s="6">
        <f t="shared" si="158"/>
        <v>0</v>
      </c>
      <c r="GS40" s="6">
        <f t="shared" si="159"/>
        <v>0.76636288318150037</v>
      </c>
      <c r="GT40" s="10"/>
    </row>
    <row r="41" spans="1:202" x14ac:dyDescent="0.3">
      <c r="A41" s="6" t="s">
        <v>23</v>
      </c>
      <c r="B41" s="6">
        <v>0.19431279599666501</v>
      </c>
      <c r="C41" s="6">
        <v>4.8543689320388301</v>
      </c>
      <c r="D41" s="6">
        <v>8</v>
      </c>
      <c r="E41" s="6">
        <v>90.909090909090907</v>
      </c>
      <c r="F41" s="6">
        <v>50.485436893203797</v>
      </c>
      <c r="G41" s="6">
        <v>52.702702702702702</v>
      </c>
      <c r="H41" s="6">
        <v>81.818181818181799</v>
      </c>
      <c r="I41" s="6">
        <v>148.29110952725901</v>
      </c>
      <c r="J41" s="6">
        <v>-54.689600866910801</v>
      </c>
      <c r="K41" s="6">
        <f t="shared" si="119"/>
        <v>0.5065428450823104</v>
      </c>
      <c r="L41" s="6">
        <f t="shared" si="120"/>
        <v>6.3492063492070372E-2</v>
      </c>
      <c r="M41" s="6">
        <f t="shared" si="121"/>
        <v>5.0654284508198089E-2</v>
      </c>
      <c r="N41" s="6">
        <f t="shared" si="122"/>
        <v>1.0897994768963031</v>
      </c>
      <c r="O41" s="6">
        <v>0.183098584413528</v>
      </c>
      <c r="P41" s="6">
        <v>7.6190476190476097</v>
      </c>
      <c r="Q41" s="6">
        <v>8.4337349397590309</v>
      </c>
      <c r="R41" s="6">
        <v>96</v>
      </c>
      <c r="S41" s="6">
        <v>44.761904761904702</v>
      </c>
      <c r="T41" s="6">
        <v>50</v>
      </c>
      <c r="U41" s="6">
        <v>84</v>
      </c>
      <c r="V41" s="6">
        <v>-72.500016009085101</v>
      </c>
      <c r="W41" s="6">
        <v>-84.289887495039494</v>
      </c>
      <c r="X41" s="6">
        <f t="shared" si="123"/>
        <v>0.53940160134849968</v>
      </c>
      <c r="Y41" s="6">
        <f t="shared" si="124"/>
        <v>1.080793763288451</v>
      </c>
      <c r="Z41" s="6">
        <f t="shared" si="125"/>
        <v>-2.1407501053518985</v>
      </c>
      <c r="AA41" s="6">
        <f t="shared" si="126"/>
        <v>-3.7313432835819995</v>
      </c>
      <c r="AB41" s="10"/>
      <c r="AD41" s="6" t="s">
        <v>23</v>
      </c>
      <c r="AE41" s="6">
        <v>0.241706162691116</v>
      </c>
      <c r="AF41" s="6">
        <v>6.6666666666666599</v>
      </c>
      <c r="AG41" s="6">
        <v>5.2631578947368398</v>
      </c>
      <c r="AH41" s="6">
        <v>91.1111111111111</v>
      </c>
      <c r="AI41" s="6">
        <v>56.6666666666666</v>
      </c>
      <c r="AJ41" s="6">
        <v>54.6666666666666</v>
      </c>
      <c r="AK41" s="6">
        <v>80</v>
      </c>
      <c r="AL41" s="6">
        <v>214.930095077418</v>
      </c>
      <c r="AM41" s="6">
        <v>-54.689600866910801</v>
      </c>
      <c r="AN41" s="6">
        <f t="shared" si="127"/>
        <v>0.78431372549018974</v>
      </c>
      <c r="AO41" s="6">
        <f t="shared" si="128"/>
        <v>-0.14224751066856012</v>
      </c>
      <c r="AP41" s="6">
        <f t="shared" si="129"/>
        <v>1.7647058823528994</v>
      </c>
      <c r="AQ41" s="15">
        <f t="shared" si="130"/>
        <v>2.6118721461186993</v>
      </c>
      <c r="AR41" s="6">
        <v>0.24413146078586501</v>
      </c>
      <c r="AS41" s="6">
        <v>7.7777777777777697</v>
      </c>
      <c r="AT41" s="6">
        <v>7.4074074074074003</v>
      </c>
      <c r="AU41" s="6">
        <v>92.857142857142804</v>
      </c>
      <c r="AV41" s="6">
        <v>48.8888888888888</v>
      </c>
      <c r="AW41" s="6">
        <v>51.25</v>
      </c>
      <c r="AX41" s="6">
        <v>85.714285714285694</v>
      </c>
      <c r="AY41" s="6">
        <v>-64.923299386793403</v>
      </c>
      <c r="AZ41" s="6">
        <v>-84.289887495039494</v>
      </c>
      <c r="BA41" s="6">
        <f t="shared" si="131"/>
        <v>1.0470085470085397</v>
      </c>
      <c r="BB41" s="6">
        <f t="shared" si="132"/>
        <v>-0.82788671023965055</v>
      </c>
      <c r="BC41" s="6">
        <f t="shared" si="133"/>
        <v>1.7735042735042015</v>
      </c>
      <c r="BD41" s="6">
        <f t="shared" si="134"/>
        <v>5.9523809523902571E-2</v>
      </c>
      <c r="BE41" s="10"/>
      <c r="BG41" s="6" t="s">
        <v>23</v>
      </c>
      <c r="BH41" s="6">
        <v>0.22274881601333599</v>
      </c>
      <c r="BI41" s="6">
        <v>4.2553191489361701</v>
      </c>
      <c r="BJ41" s="6">
        <v>7.7922077922077904</v>
      </c>
      <c r="BK41" s="6">
        <v>92.5</v>
      </c>
      <c r="BL41" s="6">
        <v>53.191489361702097</v>
      </c>
      <c r="BM41" s="6">
        <v>51.315789473684198</v>
      </c>
      <c r="BN41" s="6">
        <v>77.5</v>
      </c>
      <c r="BO41" s="6">
        <v>97.677129645343996</v>
      </c>
      <c r="BP41" s="6">
        <v>-54.689600866910801</v>
      </c>
      <c r="BQ41" s="6">
        <f t="shared" si="135"/>
        <v>0.21491510853213036</v>
      </c>
      <c r="BR41" s="6">
        <f t="shared" si="183"/>
        <v>0</v>
      </c>
      <c r="BS41" s="6">
        <f t="shared" si="184"/>
        <v>-0.34386417365140431</v>
      </c>
      <c r="BT41" s="15">
        <f t="shared" si="185"/>
        <v>0</v>
      </c>
      <c r="BU41" s="6">
        <v>0.24413146078586501</v>
      </c>
      <c r="BV41" s="6">
        <v>7.2164948453608204</v>
      </c>
      <c r="BW41" s="6">
        <v>7.8947368421052602</v>
      </c>
      <c r="BX41" s="6">
        <v>97.5</v>
      </c>
      <c r="BY41" s="6">
        <v>44.329896907216401</v>
      </c>
      <c r="BZ41" s="6">
        <v>45.3333333333333</v>
      </c>
      <c r="CA41" s="6">
        <v>82.5</v>
      </c>
      <c r="CB41" s="6">
        <v>-71.119212378245507</v>
      </c>
      <c r="CC41" s="6">
        <v>-84.289887495039494</v>
      </c>
      <c r="CD41" s="6">
        <f t="shared" si="136"/>
        <v>0.28580177605389068</v>
      </c>
      <c r="CE41" s="6">
        <f t="shared" si="137"/>
        <v>-1.079622132253709</v>
      </c>
      <c r="CF41" s="6">
        <f t="shared" si="138"/>
        <v>-0.2245585383280968</v>
      </c>
      <c r="CG41" s="6">
        <f t="shared" si="139"/>
        <v>-2.7186147186147025</v>
      </c>
      <c r="CH41" s="10"/>
      <c r="CJ41" s="6" t="s">
        <v>23</v>
      </c>
      <c r="CK41" s="6">
        <v>0.21800947189330999</v>
      </c>
      <c r="CL41" s="6">
        <v>4</v>
      </c>
      <c r="CM41" s="6">
        <v>5.8823529411764701</v>
      </c>
      <c r="CN41" s="6">
        <v>88.3720930232558</v>
      </c>
      <c r="CO41" s="6">
        <v>53</v>
      </c>
      <c r="CP41" s="6">
        <v>50.746268656716403</v>
      </c>
      <c r="CQ41" s="6">
        <v>76.744186046511601</v>
      </c>
      <c r="CR41" s="6">
        <v>72.466405367465597</v>
      </c>
      <c r="CS41" s="6">
        <v>-54.689600866910801</v>
      </c>
      <c r="CT41" s="6">
        <f t="shared" si="140"/>
        <v>0.11650485436893998</v>
      </c>
      <c r="CU41" s="6">
        <f t="shared" si="186"/>
        <v>-0.36764705882352988</v>
      </c>
      <c r="CV41" s="6">
        <f t="shared" si="187"/>
        <v>-1.3689320388348989</v>
      </c>
      <c r="CW41" s="15">
        <f t="shared" si="188"/>
        <v>-3.2219853115374946</v>
      </c>
      <c r="CX41" s="6">
        <v>0.23943662643432601</v>
      </c>
      <c r="CY41" s="6">
        <v>8.6956521739130395</v>
      </c>
      <c r="CZ41" s="6">
        <v>6.25</v>
      </c>
      <c r="DA41" s="6">
        <v>92.682926829268297</v>
      </c>
      <c r="DB41" s="6">
        <v>46.739130434782602</v>
      </c>
      <c r="DC41" s="6">
        <v>53.164556962025301</v>
      </c>
      <c r="DD41" s="6">
        <v>78.048780487804805</v>
      </c>
      <c r="DE41" s="6">
        <v>-82.525217574302104</v>
      </c>
      <c r="DF41" s="6">
        <v>-84.289887495039494</v>
      </c>
      <c r="DG41" s="6">
        <f t="shared" si="141"/>
        <v>0</v>
      </c>
      <c r="DH41" s="6">
        <f t="shared" si="142"/>
        <v>-0.41666666666665986</v>
      </c>
      <c r="DI41" s="6">
        <f t="shared" si="143"/>
        <v>-2.1739130434782012</v>
      </c>
      <c r="DJ41" s="6">
        <f t="shared" si="144"/>
        <v>-0.88949709202869798</v>
      </c>
      <c r="DK41" s="10"/>
      <c r="DM41" s="6" t="s">
        <v>23</v>
      </c>
      <c r="DN41" s="6">
        <v>0.241706162691116</v>
      </c>
      <c r="DO41" s="6">
        <v>6.1855670103092697</v>
      </c>
      <c r="DP41" s="6">
        <v>6.8493150684931496</v>
      </c>
      <c r="DQ41" s="6">
        <v>97.560975609756099</v>
      </c>
      <c r="DR41" s="6">
        <v>54.6391752577319</v>
      </c>
      <c r="DS41" s="6">
        <v>54.1666666666666</v>
      </c>
      <c r="DT41" s="6">
        <v>85.365853658536494</v>
      </c>
      <c r="DU41" s="6">
        <v>247.30932614823899</v>
      </c>
      <c r="DV41" s="6">
        <v>-54.689600866910801</v>
      </c>
      <c r="DW41" s="6">
        <f t="shared" si="145"/>
        <v>0.47128129602355973</v>
      </c>
      <c r="DX41" s="6">
        <f t="shared" si="189"/>
        <v>0.52020114444251941</v>
      </c>
      <c r="DY41" s="6">
        <f t="shared" si="190"/>
        <v>1.3058419243985995</v>
      </c>
      <c r="DZ41" s="15">
        <f t="shared" si="191"/>
        <v>0.32051282051280339</v>
      </c>
      <c r="EA41" s="6">
        <v>0.26291078329086298</v>
      </c>
      <c r="EB41" s="6">
        <v>6.4516129032257998</v>
      </c>
      <c r="EC41" s="6">
        <v>8.3333333333333304</v>
      </c>
      <c r="ED41" s="6">
        <v>91.6666666666666</v>
      </c>
      <c r="EE41" s="6">
        <v>44.086021505376301</v>
      </c>
      <c r="EF41" s="6">
        <v>50.704225352112601</v>
      </c>
      <c r="EG41" s="6">
        <v>83.3333333333333</v>
      </c>
      <c r="EH41" s="6">
        <v>-82.990065579160202</v>
      </c>
      <c r="EI41" s="6">
        <v>-84.289887495039494</v>
      </c>
      <c r="EJ41" s="6">
        <f t="shared" si="146"/>
        <v>-0.41113219481341012</v>
      </c>
      <c r="EK41" s="6">
        <f t="shared" si="147"/>
        <v>0.64102564102564052</v>
      </c>
      <c r="EL41" s="6">
        <f t="shared" si="148"/>
        <v>-2.9728020240353956</v>
      </c>
      <c r="EM41" s="6">
        <f t="shared" si="149"/>
        <v>-1.2438265959392965</v>
      </c>
      <c r="EN41" s="10"/>
      <c r="EP41" s="6" t="s">
        <v>23</v>
      </c>
      <c r="EQ41" s="6">
        <v>0.15639810264110501</v>
      </c>
      <c r="ER41" s="6">
        <v>5.55555555555555</v>
      </c>
      <c r="ES41" s="6">
        <v>7.1428571428571397</v>
      </c>
      <c r="ET41" s="6">
        <v>91.304347826086897</v>
      </c>
      <c r="EU41" s="6">
        <v>57.7777777777777</v>
      </c>
      <c r="EV41" s="6">
        <v>53.6082474226804</v>
      </c>
      <c r="EW41" s="6">
        <v>78.260869565217305</v>
      </c>
      <c r="EX41" s="6">
        <v>110.85319694701199</v>
      </c>
      <c r="EY41" s="6">
        <v>-54.689600866910801</v>
      </c>
      <c r="EZ41" s="6">
        <f t="shared" si="150"/>
        <v>0</v>
      </c>
      <c r="FA41" s="6">
        <f t="shared" si="192"/>
        <v>0</v>
      </c>
      <c r="FB41" s="6">
        <f t="shared" si="193"/>
        <v>0</v>
      </c>
      <c r="FC41" s="15">
        <f t="shared" si="194"/>
        <v>0.59619922990940211</v>
      </c>
      <c r="FD41" s="6">
        <v>0.220657274127006</v>
      </c>
      <c r="FE41" s="6">
        <v>7.4074074074074003</v>
      </c>
      <c r="FF41" s="6">
        <v>7.2164948453608204</v>
      </c>
      <c r="FG41" s="6">
        <v>97.142857142857096</v>
      </c>
      <c r="FH41" s="6">
        <v>48.148148148148103</v>
      </c>
      <c r="FI41" s="6">
        <v>48.9583333333333</v>
      </c>
      <c r="FJ41" s="6">
        <v>82.857142857142804</v>
      </c>
      <c r="FK41" s="6">
        <v>-96.371134905983794</v>
      </c>
      <c r="FL41" s="6">
        <v>-84.289887495039494</v>
      </c>
      <c r="FM41" s="6">
        <f t="shared" si="151"/>
        <v>-2.7191748710735988</v>
      </c>
      <c r="FN41" s="6">
        <f t="shared" si="152"/>
        <v>-1.11683848797251</v>
      </c>
      <c r="FO41" s="6">
        <f t="shared" si="153"/>
        <v>4.6882325363306165E-2</v>
      </c>
      <c r="FP41" s="6">
        <f t="shared" si="154"/>
        <v>-1.6440763052208993</v>
      </c>
      <c r="FQ41" s="10"/>
      <c r="FS41" s="6" t="s">
        <v>23</v>
      </c>
      <c r="FT41" s="6">
        <v>0.24644549190998</v>
      </c>
      <c r="FU41" s="6">
        <v>4.3010752688171996</v>
      </c>
      <c r="FV41" s="6">
        <v>9.5890410958904102</v>
      </c>
      <c r="FW41" s="6">
        <v>91.1111111111111</v>
      </c>
      <c r="FX41" s="6">
        <v>55.913978494623599</v>
      </c>
      <c r="FY41" s="6">
        <v>56.9444444444444</v>
      </c>
      <c r="FZ41" s="6">
        <v>80</v>
      </c>
      <c r="GA41" s="6">
        <v>229.235574920819</v>
      </c>
      <c r="GB41" s="6">
        <v>-54.689600866910801</v>
      </c>
      <c r="GC41" s="6">
        <f t="shared" si="155"/>
        <v>-4.6750818139320138E-2</v>
      </c>
      <c r="GD41" s="6">
        <f t="shared" si="195"/>
        <v>2.5467875747636501</v>
      </c>
      <c r="GE41" s="6">
        <f t="shared" si="196"/>
        <v>-0.60776063581110407</v>
      </c>
      <c r="GF41" s="15">
        <f t="shared" si="197"/>
        <v>1.2301587301586991</v>
      </c>
      <c r="GG41" s="6">
        <v>0.25821596384048401</v>
      </c>
      <c r="GH41" s="6">
        <v>8.0808080808080796</v>
      </c>
      <c r="GI41" s="6">
        <v>9.4594594594594597</v>
      </c>
      <c r="GJ41" s="6">
        <v>100</v>
      </c>
      <c r="GK41" s="6">
        <v>48.484848484848399</v>
      </c>
      <c r="GL41" s="6">
        <v>50.684931506849303</v>
      </c>
      <c r="GM41" s="6">
        <v>87.5</v>
      </c>
      <c r="GN41" s="6">
        <v>-78.288899529109401</v>
      </c>
      <c r="GO41" s="6">
        <v>-84.289887495039494</v>
      </c>
      <c r="GP41" s="6">
        <f t="shared" si="156"/>
        <v>-0.1666145996042907</v>
      </c>
      <c r="GQ41" s="6">
        <f t="shared" si="157"/>
        <v>2.5150150150150195</v>
      </c>
      <c r="GR41" s="6">
        <f t="shared" si="158"/>
        <v>1.0621680724772986</v>
      </c>
      <c r="GS41" s="6">
        <f t="shared" si="159"/>
        <v>1.3891568589620036</v>
      </c>
      <c r="GT41" s="10"/>
    </row>
    <row r="42" spans="1:202" x14ac:dyDescent="0.3">
      <c r="A42" s="6" t="s">
        <v>24</v>
      </c>
      <c r="B42" s="6">
        <v>0.18957346677780099</v>
      </c>
      <c r="C42" s="6">
        <v>4.7169811320754702</v>
      </c>
      <c r="D42" s="6">
        <v>8.2191780821917799</v>
      </c>
      <c r="E42" s="6">
        <v>90.625</v>
      </c>
      <c r="F42" s="6">
        <v>50</v>
      </c>
      <c r="G42" s="6">
        <v>52.7777777777777</v>
      </c>
      <c r="H42" s="6">
        <v>81.25</v>
      </c>
      <c r="I42" s="6">
        <v>193.06990660673799</v>
      </c>
      <c r="J42" s="6">
        <v>-54.689600866910801</v>
      </c>
      <c r="K42" s="6">
        <f t="shared" si="119"/>
        <v>-0.13738779996335992</v>
      </c>
      <c r="L42" s="6">
        <f t="shared" si="120"/>
        <v>0.21917808219177992</v>
      </c>
      <c r="M42" s="6">
        <f t="shared" si="121"/>
        <v>-0.48543689320379713</v>
      </c>
      <c r="N42" s="6">
        <f t="shared" si="122"/>
        <v>7.5075075074998665E-2</v>
      </c>
      <c r="O42" s="6">
        <v>0.173708915710449</v>
      </c>
      <c r="P42" s="6">
        <v>7.6923076923076898</v>
      </c>
      <c r="Q42" s="6">
        <v>7.1428571428571397</v>
      </c>
      <c r="R42" s="6">
        <v>92</v>
      </c>
      <c r="S42" s="6">
        <v>45.192307692307601</v>
      </c>
      <c r="T42" s="6">
        <v>50.602409638554199</v>
      </c>
      <c r="U42" s="6">
        <v>80</v>
      </c>
      <c r="V42" s="6">
        <v>-71.527197732321298</v>
      </c>
      <c r="W42" s="6">
        <v>-84.289887495039494</v>
      </c>
      <c r="X42" s="6">
        <f t="shared" si="123"/>
        <v>7.3260073260080105E-2</v>
      </c>
      <c r="Y42" s="6">
        <f t="shared" si="124"/>
        <v>-1.2908777969018912</v>
      </c>
      <c r="Z42" s="6">
        <f t="shared" si="125"/>
        <v>0.43040293040289868</v>
      </c>
      <c r="AA42" s="6">
        <f t="shared" si="126"/>
        <v>0.60240963855419949</v>
      </c>
      <c r="AB42" s="10"/>
      <c r="AD42" s="6" t="s">
        <v>24</v>
      </c>
      <c r="AE42" s="6">
        <v>0.28436020016670199</v>
      </c>
      <c r="AF42" s="6">
        <v>6.8965517241379297</v>
      </c>
      <c r="AG42" s="6">
        <v>5.71428571428571</v>
      </c>
      <c r="AH42" s="6">
        <v>92.592592592592595</v>
      </c>
      <c r="AI42" s="6">
        <v>56.321839080459696</v>
      </c>
      <c r="AJ42" s="6">
        <v>53.623188405797102</v>
      </c>
      <c r="AK42" s="6">
        <v>85.185185185185105</v>
      </c>
      <c r="AL42" s="6">
        <v>196.25165516110999</v>
      </c>
      <c r="AM42" s="6">
        <v>-54.689600866910801</v>
      </c>
      <c r="AN42" s="6">
        <f t="shared" si="127"/>
        <v>0.22988505747126986</v>
      </c>
      <c r="AO42" s="6">
        <f t="shared" si="128"/>
        <v>0.45112781954887016</v>
      </c>
      <c r="AP42" s="6">
        <f t="shared" si="129"/>
        <v>-0.3448275862069039</v>
      </c>
      <c r="AQ42" s="15">
        <f t="shared" si="130"/>
        <v>-1.0434782608694988</v>
      </c>
      <c r="AR42" s="6">
        <v>0.27230048179626398</v>
      </c>
      <c r="AS42" s="6">
        <v>7.9545454545454497</v>
      </c>
      <c r="AT42" s="6">
        <v>7.7922077922077904</v>
      </c>
      <c r="AU42" s="6">
        <v>93.75</v>
      </c>
      <c r="AV42" s="6">
        <v>48.863636363636303</v>
      </c>
      <c r="AW42" s="6">
        <v>50</v>
      </c>
      <c r="AX42" s="6">
        <v>83.3333333333333</v>
      </c>
      <c r="AY42" s="6">
        <v>-66.030286467231093</v>
      </c>
      <c r="AZ42" s="6">
        <v>-84.289887495039494</v>
      </c>
      <c r="BA42" s="6">
        <f t="shared" si="131"/>
        <v>0.17676767676768002</v>
      </c>
      <c r="BB42" s="6">
        <f t="shared" si="132"/>
        <v>0.38480038480039003</v>
      </c>
      <c r="BC42" s="6">
        <f t="shared" si="133"/>
        <v>-2.5252525252497549E-2</v>
      </c>
      <c r="BD42" s="6">
        <f t="shared" si="134"/>
        <v>-1.25</v>
      </c>
      <c r="BE42" s="10"/>
      <c r="BG42" s="6" t="s">
        <v>24</v>
      </c>
      <c r="BH42" s="6">
        <v>0.20853079855442</v>
      </c>
      <c r="BI42" s="6">
        <v>4.4943820224719104</v>
      </c>
      <c r="BJ42" s="6">
        <v>8.0459770114942497</v>
      </c>
      <c r="BK42" s="6">
        <v>94.285714285714207</v>
      </c>
      <c r="BL42" s="6">
        <v>51.685393258426899</v>
      </c>
      <c r="BM42" s="6">
        <v>51.162790697674403</v>
      </c>
      <c r="BN42" s="6">
        <v>80</v>
      </c>
      <c r="BO42" s="6">
        <v>91.929347445985997</v>
      </c>
      <c r="BP42" s="6">
        <v>-54.689600866910801</v>
      </c>
      <c r="BQ42" s="6">
        <f t="shared" si="135"/>
        <v>0.23906287353574029</v>
      </c>
      <c r="BR42" s="6">
        <f t="shared" si="183"/>
        <v>0.25376921928645935</v>
      </c>
      <c r="BS42" s="6">
        <f t="shared" si="184"/>
        <v>-1.5060961032751976</v>
      </c>
      <c r="BT42" s="15">
        <f t="shared" si="185"/>
        <v>-0.15299877600979528</v>
      </c>
      <c r="BU42" s="6">
        <v>0.201877936720848</v>
      </c>
      <c r="BV42" s="6">
        <v>7.2164948453608204</v>
      </c>
      <c r="BW42" s="6">
        <v>7.0588235294117601</v>
      </c>
      <c r="BX42" s="6">
        <v>96.774193548387103</v>
      </c>
      <c r="BY42" s="6">
        <v>44.329896907216401</v>
      </c>
      <c r="BZ42" s="6">
        <v>48.809523809523803</v>
      </c>
      <c r="CA42" s="6">
        <v>80.645161290322505</v>
      </c>
      <c r="CB42" s="6">
        <v>-65.745336806916796</v>
      </c>
      <c r="CC42" s="6">
        <v>-84.289887495039494</v>
      </c>
      <c r="CD42" s="6">
        <f t="shared" si="136"/>
        <v>0</v>
      </c>
      <c r="CE42" s="6">
        <f t="shared" si="137"/>
        <v>-0.83591331269350011</v>
      </c>
      <c r="CF42" s="6">
        <f t="shared" si="138"/>
        <v>0</v>
      </c>
      <c r="CG42" s="6">
        <f t="shared" si="139"/>
        <v>3.4761904761905029</v>
      </c>
      <c r="CH42" s="10"/>
      <c r="CJ42" s="6" t="s">
        <v>24</v>
      </c>
      <c r="CK42" s="6">
        <v>0.23222748935222601</v>
      </c>
      <c r="CL42" s="6">
        <v>4</v>
      </c>
      <c r="CM42" s="6">
        <v>6.25</v>
      </c>
      <c r="CN42" s="6">
        <v>87.234042553191401</v>
      </c>
      <c r="CO42" s="6">
        <v>53</v>
      </c>
      <c r="CP42" s="6">
        <v>50.793650793650698</v>
      </c>
      <c r="CQ42" s="6">
        <v>74.468085106382901</v>
      </c>
      <c r="CR42" s="6">
        <v>76.215887676168904</v>
      </c>
      <c r="CS42" s="6">
        <v>-54.689600866910801</v>
      </c>
      <c r="CT42" s="6">
        <f t="shared" si="140"/>
        <v>0</v>
      </c>
      <c r="CU42" s="6">
        <f t="shared" si="186"/>
        <v>0.36764705882352988</v>
      </c>
      <c r="CV42" s="6">
        <f t="shared" si="187"/>
        <v>0</v>
      </c>
      <c r="CW42" s="15">
        <f t="shared" si="188"/>
        <v>4.7382136934295715E-2</v>
      </c>
      <c r="CX42" s="6">
        <v>0.28638496994972201</v>
      </c>
      <c r="CY42" s="6">
        <v>8.7912087912087902</v>
      </c>
      <c r="CZ42" s="6">
        <v>5.7971014492753596</v>
      </c>
      <c r="DA42" s="6">
        <v>92.452830188679201</v>
      </c>
      <c r="DB42" s="6">
        <v>45.054945054945001</v>
      </c>
      <c r="DC42" s="6">
        <v>52.941176470588204</v>
      </c>
      <c r="DD42" s="6">
        <v>81.132075471698101</v>
      </c>
      <c r="DE42" s="6">
        <v>-80.696864815269194</v>
      </c>
      <c r="DF42" s="6">
        <v>-84.289887495039494</v>
      </c>
      <c r="DG42" s="6">
        <f t="shared" si="141"/>
        <v>9.5556617295750712E-2</v>
      </c>
      <c r="DH42" s="6">
        <f t="shared" si="142"/>
        <v>-0.45289855072464036</v>
      </c>
      <c r="DI42" s="6">
        <f t="shared" si="143"/>
        <v>-1.6841853798376007</v>
      </c>
      <c r="DJ42" s="6">
        <f t="shared" si="144"/>
        <v>-0.22338049143709782</v>
      </c>
      <c r="DK42" s="10"/>
      <c r="DM42" s="6" t="s">
        <v>24</v>
      </c>
      <c r="DN42" s="6">
        <v>0.25592416524887002</v>
      </c>
      <c r="DO42" s="6">
        <v>5.8823529411764701</v>
      </c>
      <c r="DP42" s="6">
        <v>7.8125</v>
      </c>
      <c r="DQ42" s="6">
        <v>95.5555555555555</v>
      </c>
      <c r="DR42" s="6">
        <v>55.8823529411764</v>
      </c>
      <c r="DS42" s="6">
        <v>55.5555555555555</v>
      </c>
      <c r="DT42" s="6">
        <v>80</v>
      </c>
      <c r="DU42" s="6">
        <v>208.184652925134</v>
      </c>
      <c r="DV42" s="6">
        <v>-54.689600866910801</v>
      </c>
      <c r="DW42" s="6">
        <f t="shared" si="145"/>
        <v>-0.30321406913279958</v>
      </c>
      <c r="DX42" s="6">
        <f t="shared" si="189"/>
        <v>0.96318493150685036</v>
      </c>
      <c r="DY42" s="6">
        <f t="shared" si="190"/>
        <v>1.2431776834445003</v>
      </c>
      <c r="DZ42" s="15">
        <f t="shared" si="191"/>
        <v>1.3888888888888999</v>
      </c>
      <c r="EA42" s="6">
        <v>0.225352108478546</v>
      </c>
      <c r="EB42" s="6">
        <v>5.6074766355140104</v>
      </c>
      <c r="EC42" s="6">
        <v>7.6923076923076898</v>
      </c>
      <c r="ED42" s="6">
        <v>90.243902439024396</v>
      </c>
      <c r="EE42" s="6">
        <v>43.925233644859802</v>
      </c>
      <c r="EF42" s="6">
        <v>53.125</v>
      </c>
      <c r="EG42" s="6">
        <v>82.926829268292593</v>
      </c>
      <c r="EH42" s="6">
        <v>-70.684709630536901</v>
      </c>
      <c r="EI42" s="6">
        <v>-84.289887495039494</v>
      </c>
      <c r="EJ42" s="6">
        <f t="shared" si="146"/>
        <v>-0.8441362677117894</v>
      </c>
      <c r="EK42" s="6">
        <f t="shared" si="147"/>
        <v>-0.64102564102564052</v>
      </c>
      <c r="EL42" s="6">
        <f t="shared" si="148"/>
        <v>-0.16078786051649985</v>
      </c>
      <c r="EM42" s="6">
        <f t="shared" si="149"/>
        <v>2.4207746478873986</v>
      </c>
      <c r="EN42" s="10"/>
      <c r="EP42" s="6" t="s">
        <v>24</v>
      </c>
      <c r="EQ42" s="6">
        <v>0.170616120100021</v>
      </c>
      <c r="ER42" s="6">
        <v>4.4943820224719104</v>
      </c>
      <c r="ES42" s="6">
        <v>7.4468085106382897</v>
      </c>
      <c r="ET42" s="6">
        <v>89.285714285714207</v>
      </c>
      <c r="EU42" s="6">
        <v>57.303370786516801</v>
      </c>
      <c r="EV42" s="6">
        <v>54.838709677419303</v>
      </c>
      <c r="EW42" s="6">
        <v>75</v>
      </c>
      <c r="EX42" s="6">
        <v>61.467352056095699</v>
      </c>
      <c r="EY42" s="6">
        <v>-54.689600866910801</v>
      </c>
      <c r="EZ42" s="6">
        <f t="shared" si="150"/>
        <v>-1.0611735330836396</v>
      </c>
      <c r="FA42" s="6">
        <f t="shared" si="192"/>
        <v>0.30395136778115006</v>
      </c>
      <c r="FB42" s="6">
        <f t="shared" si="193"/>
        <v>-0.47440699126089925</v>
      </c>
      <c r="FC42" s="15">
        <f t="shared" si="194"/>
        <v>1.230462254738903</v>
      </c>
      <c r="FD42" s="6">
        <v>0.24413146078586501</v>
      </c>
      <c r="FE42" s="6">
        <v>8.4337349397590309</v>
      </c>
      <c r="FF42" s="6">
        <v>7.7777777777777697</v>
      </c>
      <c r="FG42" s="6">
        <v>95</v>
      </c>
      <c r="FH42" s="6">
        <v>49.397590361445701</v>
      </c>
      <c r="FI42" s="6">
        <v>49.438202247191001</v>
      </c>
      <c r="FJ42" s="6">
        <v>82.5</v>
      </c>
      <c r="FK42" s="6">
        <v>-84.922335448865596</v>
      </c>
      <c r="FL42" s="6">
        <v>-84.289887495039494</v>
      </c>
      <c r="FM42" s="6">
        <f t="shared" si="151"/>
        <v>1.0263275323516305</v>
      </c>
      <c r="FN42" s="6">
        <f t="shared" si="152"/>
        <v>0.56128293241694927</v>
      </c>
      <c r="FO42" s="6">
        <f t="shared" si="153"/>
        <v>1.2494422132975984</v>
      </c>
      <c r="FP42" s="6">
        <f t="shared" si="154"/>
        <v>0.47986891385770036</v>
      </c>
      <c r="FQ42" s="10"/>
      <c r="FS42" s="6" t="s">
        <v>24</v>
      </c>
      <c r="FT42" s="6">
        <v>0.28909951448440502</v>
      </c>
      <c r="FU42" s="6">
        <v>5</v>
      </c>
      <c r="FV42" s="6">
        <v>9.0909090909090899</v>
      </c>
      <c r="FW42" s="6">
        <v>92.592592592592595</v>
      </c>
      <c r="FX42" s="6">
        <v>57.5</v>
      </c>
      <c r="FY42" s="6">
        <v>56.578947368420998</v>
      </c>
      <c r="FZ42" s="6">
        <v>81.481481481481396</v>
      </c>
      <c r="GA42" s="6">
        <v>64.220484037813094</v>
      </c>
      <c r="GB42" s="6">
        <v>-54.689600866910801</v>
      </c>
      <c r="GC42" s="6">
        <f t="shared" si="155"/>
        <v>0.69892473118280041</v>
      </c>
      <c r="GD42" s="6">
        <f t="shared" si="195"/>
        <v>-0.49813200498132026</v>
      </c>
      <c r="GE42" s="6">
        <f t="shared" si="196"/>
        <v>1.5860215053764009</v>
      </c>
      <c r="GF42" s="15">
        <f t="shared" si="197"/>
        <v>-0.3654970760234022</v>
      </c>
      <c r="GG42" s="6">
        <v>0.27230048179626398</v>
      </c>
      <c r="GH42" s="6">
        <v>9.7560975609756095</v>
      </c>
      <c r="GI42" s="6">
        <v>7.1428571428571397</v>
      </c>
      <c r="GJ42" s="6">
        <v>93.617021276595693</v>
      </c>
      <c r="GK42" s="6">
        <v>47.560975609756099</v>
      </c>
      <c r="GL42" s="6">
        <v>45.783132530120398</v>
      </c>
      <c r="GM42" s="6">
        <v>80.851063829787194</v>
      </c>
      <c r="GN42" s="6">
        <v>-72.187961917622999</v>
      </c>
      <c r="GO42" s="6">
        <v>-84.289887495039494</v>
      </c>
      <c r="GP42" s="6">
        <f t="shared" si="156"/>
        <v>1.67528948016753</v>
      </c>
      <c r="GQ42" s="6">
        <f t="shared" si="157"/>
        <v>-2.31660231660232</v>
      </c>
      <c r="GR42" s="6">
        <f t="shared" si="158"/>
        <v>-0.92387287509230021</v>
      </c>
      <c r="GS42" s="6">
        <f t="shared" si="159"/>
        <v>-4.9017989767289052</v>
      </c>
      <c r="GT42" s="10"/>
    </row>
    <row r="43" spans="1:202" x14ac:dyDescent="0.3">
      <c r="A43" s="6" t="s">
        <v>25</v>
      </c>
      <c r="B43" s="6">
        <v>0.22274881601333599</v>
      </c>
      <c r="C43" s="6">
        <v>5</v>
      </c>
      <c r="D43" s="6">
        <v>8.4507042253521103</v>
      </c>
      <c r="E43" s="6">
        <v>90</v>
      </c>
      <c r="F43" s="6">
        <v>51</v>
      </c>
      <c r="G43" s="6">
        <v>55.714285714285701</v>
      </c>
      <c r="H43" s="6">
        <v>82.5</v>
      </c>
      <c r="I43" s="6">
        <v>268.33529049873403</v>
      </c>
      <c r="J43" s="6">
        <v>-54.689600866910801</v>
      </c>
      <c r="K43" s="6">
        <f t="shared" si="119"/>
        <v>0.28301886792452979</v>
      </c>
      <c r="L43" s="6">
        <f t="shared" si="120"/>
        <v>0.23152614316033038</v>
      </c>
      <c r="M43" s="6">
        <f t="shared" si="121"/>
        <v>1</v>
      </c>
      <c r="N43" s="6">
        <f t="shared" si="122"/>
        <v>2.9365079365080007</v>
      </c>
      <c r="O43" s="6">
        <v>0.201877936720848</v>
      </c>
      <c r="P43" s="6">
        <v>7.7669902912621298</v>
      </c>
      <c r="Q43" s="6">
        <v>7.5949367088607502</v>
      </c>
      <c r="R43" s="6">
        <v>93.548387096774107</v>
      </c>
      <c r="S43" s="6">
        <v>46.601941747572802</v>
      </c>
      <c r="T43" s="6">
        <v>51.282051282051199</v>
      </c>
      <c r="U43" s="6">
        <v>83.870967741935402</v>
      </c>
      <c r="V43" s="6">
        <v>-73.601600170136606</v>
      </c>
      <c r="W43" s="6">
        <v>-84.289887495039494</v>
      </c>
      <c r="X43" s="6">
        <f t="shared" si="123"/>
        <v>7.468259895443996E-2</v>
      </c>
      <c r="Y43" s="6">
        <f t="shared" si="124"/>
        <v>0.45207956600361054</v>
      </c>
      <c r="Z43" s="6">
        <f t="shared" si="125"/>
        <v>1.4096340552652009</v>
      </c>
      <c r="AA43" s="6">
        <f t="shared" si="126"/>
        <v>0.67964164349699985</v>
      </c>
      <c r="AB43" s="10"/>
      <c r="AD43" s="6" t="s">
        <v>25</v>
      </c>
      <c r="AE43" s="6">
        <v>0.28436020016670199</v>
      </c>
      <c r="AF43" s="6">
        <v>7.0588235294117601</v>
      </c>
      <c r="AG43" s="6">
        <v>5.4794520547945202</v>
      </c>
      <c r="AH43" s="6">
        <v>94.339622641509393</v>
      </c>
      <c r="AI43" s="6">
        <v>54.117647058823501</v>
      </c>
      <c r="AJ43" s="6">
        <v>55.5555555555555</v>
      </c>
      <c r="AK43" s="6">
        <v>88.679245283018801</v>
      </c>
      <c r="AL43" s="6">
        <v>502.25468500915201</v>
      </c>
      <c r="AM43" s="6">
        <v>-54.689600866910801</v>
      </c>
      <c r="AN43" s="6">
        <f t="shared" si="127"/>
        <v>0.16227180527383034</v>
      </c>
      <c r="AO43" s="6">
        <f t="shared" si="128"/>
        <v>-0.23483365949118973</v>
      </c>
      <c r="AP43" s="6">
        <f t="shared" si="129"/>
        <v>-2.2041920216361959</v>
      </c>
      <c r="AQ43" s="15">
        <f t="shared" si="130"/>
        <v>1.9323671497583987</v>
      </c>
      <c r="AR43" s="6">
        <v>0.29577463865280101</v>
      </c>
      <c r="AS43" s="6">
        <v>8.4337349397590309</v>
      </c>
      <c r="AT43" s="6">
        <v>7.7922077922077904</v>
      </c>
      <c r="AU43" s="6">
        <v>94.339622641509393</v>
      </c>
      <c r="AV43" s="6">
        <v>46.987951807228903</v>
      </c>
      <c r="AW43" s="6">
        <v>51.315789473684198</v>
      </c>
      <c r="AX43" s="6">
        <v>84.905660377358402</v>
      </c>
      <c r="AY43" s="6">
        <v>-84.871229759296099</v>
      </c>
      <c r="AZ43" s="6">
        <v>-84.289887495039494</v>
      </c>
      <c r="BA43" s="6">
        <f t="shared" si="131"/>
        <v>0.47918948521358118</v>
      </c>
      <c r="BB43" s="6">
        <f t="shared" si="132"/>
        <v>0</v>
      </c>
      <c r="BC43" s="6">
        <f t="shared" si="133"/>
        <v>-1.8756845564073998</v>
      </c>
      <c r="BD43" s="6">
        <f t="shared" si="134"/>
        <v>1.3157894736841982</v>
      </c>
      <c r="BE43" s="10"/>
      <c r="BG43" s="6" t="s">
        <v>25</v>
      </c>
      <c r="BH43" s="6">
        <v>0.27014216780662498</v>
      </c>
      <c r="BI43" s="6">
        <v>4.9382716049382704</v>
      </c>
      <c r="BJ43" s="6">
        <v>8.6419753086419693</v>
      </c>
      <c r="BK43" s="6">
        <v>93.877551020408106</v>
      </c>
      <c r="BL43" s="6">
        <v>53.086419753086403</v>
      </c>
      <c r="BM43" s="6">
        <v>50</v>
      </c>
      <c r="BN43" s="6">
        <v>83.673469387755105</v>
      </c>
      <c r="BO43" s="6">
        <v>62.674483305903799</v>
      </c>
      <c r="BP43" s="6">
        <v>-54.689600866910801</v>
      </c>
      <c r="BQ43" s="6">
        <f t="shared" si="135"/>
        <v>0.44388958246636001</v>
      </c>
      <c r="BR43" s="6">
        <f t="shared" si="183"/>
        <v>0.59599829714771957</v>
      </c>
      <c r="BS43" s="6">
        <f t="shared" si="184"/>
        <v>1.4010264946595044</v>
      </c>
      <c r="BT43" s="15">
        <f t="shared" si="185"/>
        <v>-1.1627906976744029</v>
      </c>
      <c r="BU43" s="6">
        <v>0.23474177718162501</v>
      </c>
      <c r="BV43" s="6">
        <v>7.5268817204301</v>
      </c>
      <c r="BW43" s="6">
        <v>7.3170731707316996</v>
      </c>
      <c r="BX43" s="6">
        <v>97.368421052631504</v>
      </c>
      <c r="BY43" s="6">
        <v>45.161290322580598</v>
      </c>
      <c r="BZ43" s="6">
        <v>46.913580246913497</v>
      </c>
      <c r="CA43" s="6">
        <v>81.578947368420998</v>
      </c>
      <c r="CB43" s="6">
        <v>-65.767683759288303</v>
      </c>
      <c r="CC43" s="6">
        <v>-84.289887495039494</v>
      </c>
      <c r="CD43" s="6">
        <f t="shared" si="136"/>
        <v>0.31038687506927953</v>
      </c>
      <c r="CE43" s="6">
        <f t="shared" si="137"/>
        <v>0.25824964131993955</v>
      </c>
      <c r="CF43" s="6">
        <f t="shared" si="138"/>
        <v>0.83139341536419664</v>
      </c>
      <c r="CG43" s="6">
        <f t="shared" si="139"/>
        <v>-1.8959435626103058</v>
      </c>
      <c r="CH43" s="10"/>
      <c r="CJ43" s="6" t="s">
        <v>25</v>
      </c>
      <c r="CK43" s="6">
        <v>0.26066350936889598</v>
      </c>
      <c r="CL43" s="6">
        <v>4.0816326530612201</v>
      </c>
      <c r="CM43" s="6">
        <v>6.6666666666666599</v>
      </c>
      <c r="CN43" s="6">
        <v>88.679245283018801</v>
      </c>
      <c r="CO43" s="6">
        <v>53.061224489795897</v>
      </c>
      <c r="CP43" s="6">
        <v>49.1525423728813</v>
      </c>
      <c r="CQ43" s="6">
        <v>75.471698113207495</v>
      </c>
      <c r="CR43" s="6">
        <v>66.476564651719102</v>
      </c>
      <c r="CS43" s="6">
        <v>-54.689600866910801</v>
      </c>
      <c r="CT43" s="6">
        <f t="shared" si="140"/>
        <v>8.163265306122014E-2</v>
      </c>
      <c r="CU43" s="6">
        <f t="shared" si="186"/>
        <v>0.41666666666665986</v>
      </c>
      <c r="CV43" s="6">
        <f t="shared" si="187"/>
        <v>6.1224489795897341E-2</v>
      </c>
      <c r="CW43" s="15">
        <f t="shared" si="188"/>
        <v>-1.6411084207693989</v>
      </c>
      <c r="CX43" s="6">
        <v>0.26760563254356301</v>
      </c>
      <c r="CY43" s="6">
        <v>8.6021505376343992</v>
      </c>
      <c r="CZ43" s="6">
        <v>5.6338028169014001</v>
      </c>
      <c r="DA43" s="6">
        <v>91.836734693877503</v>
      </c>
      <c r="DB43" s="6">
        <v>46.236559139784902</v>
      </c>
      <c r="DC43" s="6">
        <v>51.428571428571402</v>
      </c>
      <c r="DD43" s="6">
        <v>81.632653061224403</v>
      </c>
      <c r="DE43" s="6">
        <v>-82.584468733994598</v>
      </c>
      <c r="DF43" s="6">
        <v>-84.289887495039494</v>
      </c>
      <c r="DG43" s="6">
        <f t="shared" si="141"/>
        <v>-0.18905825357439099</v>
      </c>
      <c r="DH43" s="6">
        <f t="shared" si="142"/>
        <v>-0.16329863237395958</v>
      </c>
      <c r="DI43" s="6">
        <f t="shared" si="143"/>
        <v>1.1816140848399002</v>
      </c>
      <c r="DJ43" s="6">
        <f t="shared" si="144"/>
        <v>-1.5126050420168013</v>
      </c>
      <c r="DK43" s="10"/>
      <c r="DM43" s="6" t="s">
        <v>25</v>
      </c>
      <c r="DN43" s="6">
        <v>0.341232240200042</v>
      </c>
      <c r="DO43" s="6">
        <v>6.9767441860465098</v>
      </c>
      <c r="DP43" s="6">
        <v>8.1967213114754092</v>
      </c>
      <c r="DQ43" s="6">
        <v>95.3125</v>
      </c>
      <c r="DR43" s="6">
        <v>58.139534883720899</v>
      </c>
      <c r="DS43" s="6">
        <v>58.3333333333333</v>
      </c>
      <c r="DT43" s="6">
        <v>82.8125</v>
      </c>
      <c r="DU43" s="6">
        <v>108.730465295351</v>
      </c>
      <c r="DV43" s="6">
        <v>-54.689600866910801</v>
      </c>
      <c r="DW43" s="6">
        <f t="shared" si="145"/>
        <v>1.0943912448700397</v>
      </c>
      <c r="DX43" s="6">
        <f t="shared" si="189"/>
        <v>0.38422131147540917</v>
      </c>
      <c r="DY43" s="6">
        <f t="shared" si="190"/>
        <v>2.2571819425444986</v>
      </c>
      <c r="DZ43" s="15">
        <f t="shared" si="191"/>
        <v>2.7777777777777999</v>
      </c>
      <c r="EA43" s="6">
        <v>0.33333334326744002</v>
      </c>
      <c r="EB43" s="6">
        <v>7.1428571428571397</v>
      </c>
      <c r="EC43" s="6">
        <v>7.8125</v>
      </c>
      <c r="ED43" s="6">
        <v>92.307692307692307</v>
      </c>
      <c r="EE43" s="6">
        <v>42.857142857142797</v>
      </c>
      <c r="EF43" s="6">
        <v>52.380952380952301</v>
      </c>
      <c r="EG43" s="6">
        <v>83.076923076922995</v>
      </c>
      <c r="EH43" s="6">
        <v>-68.903179175031994</v>
      </c>
      <c r="EI43" s="6">
        <v>-84.289887495039494</v>
      </c>
      <c r="EJ43" s="6">
        <f t="shared" si="146"/>
        <v>1.5353805073431293</v>
      </c>
      <c r="EK43" s="6">
        <f t="shared" si="147"/>
        <v>0.12019230769231015</v>
      </c>
      <c r="EL43" s="6">
        <f t="shared" si="148"/>
        <v>-1.0680907877170043</v>
      </c>
      <c r="EM43" s="6">
        <f t="shared" si="149"/>
        <v>-0.74404761904769856</v>
      </c>
      <c r="EN43" s="10"/>
      <c r="EP43" s="6" t="s">
        <v>25</v>
      </c>
      <c r="EQ43" s="6">
        <v>0.18009479343891099</v>
      </c>
      <c r="ER43" s="6">
        <v>5.4945054945054901</v>
      </c>
      <c r="ES43" s="6">
        <v>7.5268817204301</v>
      </c>
      <c r="ET43" s="6">
        <v>96.296296296296205</v>
      </c>
      <c r="EU43" s="6">
        <v>56.043956043956001</v>
      </c>
      <c r="EV43" s="6">
        <v>54.347826086956502</v>
      </c>
      <c r="EW43" s="6">
        <v>85.185185185185105</v>
      </c>
      <c r="EX43" s="6">
        <v>61.255411694678898</v>
      </c>
      <c r="EY43" s="6">
        <v>-54.689600866910801</v>
      </c>
      <c r="EZ43" s="6">
        <f t="shared" si="150"/>
        <v>1.0001234720335797</v>
      </c>
      <c r="FA43" s="6">
        <f t="shared" si="192"/>
        <v>8.0073209791810207E-2</v>
      </c>
      <c r="FB43" s="6">
        <f t="shared" si="193"/>
        <v>-1.2594147425608</v>
      </c>
      <c r="FC43" s="15">
        <f t="shared" si="194"/>
        <v>-0.49088359046280061</v>
      </c>
      <c r="FD43" s="6">
        <v>0.211267605423927</v>
      </c>
      <c r="FE43" s="6">
        <v>7.9545454545454497</v>
      </c>
      <c r="FF43" s="6">
        <v>7.5268817204301</v>
      </c>
      <c r="FG43" s="6">
        <v>96.875</v>
      </c>
      <c r="FH43" s="6">
        <v>48.863636363636303</v>
      </c>
      <c r="FI43" s="6">
        <v>50</v>
      </c>
      <c r="FJ43" s="6">
        <v>84.375</v>
      </c>
      <c r="FK43" s="6">
        <v>-94.850920137598905</v>
      </c>
      <c r="FL43" s="6">
        <v>-84.289887495039494</v>
      </c>
      <c r="FM43" s="6">
        <f t="shared" si="151"/>
        <v>-0.47918948521358118</v>
      </c>
      <c r="FN43" s="6">
        <f t="shared" si="152"/>
        <v>-0.25089605734766973</v>
      </c>
      <c r="FO43" s="6">
        <f t="shared" si="153"/>
        <v>-0.53395399780939812</v>
      </c>
      <c r="FP43" s="6">
        <f t="shared" si="154"/>
        <v>0.56179775280899946</v>
      </c>
      <c r="FQ43" s="10"/>
      <c r="FS43" s="6" t="s">
        <v>25</v>
      </c>
      <c r="FT43" s="6">
        <v>0.32227489352226202</v>
      </c>
      <c r="FU43" s="6">
        <v>4.59770114942528</v>
      </c>
      <c r="FV43" s="6">
        <v>9.8360655737704903</v>
      </c>
      <c r="FW43" s="6">
        <v>92.063492063492006</v>
      </c>
      <c r="FX43" s="6">
        <v>57.471264367815998</v>
      </c>
      <c r="FY43" s="6">
        <v>55</v>
      </c>
      <c r="FZ43" s="6">
        <v>80.952380952380906</v>
      </c>
      <c r="GA43" s="6">
        <v>31.619966210917099</v>
      </c>
      <c r="GB43" s="6">
        <v>-54.689600866910801</v>
      </c>
      <c r="GC43" s="6">
        <f t="shared" si="155"/>
        <v>-0.40229885057472003</v>
      </c>
      <c r="GD43" s="6">
        <f t="shared" si="195"/>
        <v>0.74515648286140035</v>
      </c>
      <c r="GE43" s="6">
        <f t="shared" si="196"/>
        <v>-2.8735632184002213E-2</v>
      </c>
      <c r="GF43" s="15">
        <f t="shared" si="197"/>
        <v>-1.578947368420998</v>
      </c>
      <c r="GG43" s="6">
        <v>0.32863849401473999</v>
      </c>
      <c r="GH43" s="6">
        <v>9.0909090909090899</v>
      </c>
      <c r="GI43" s="6">
        <v>8.9552238805970106</v>
      </c>
      <c r="GJ43" s="6">
        <v>96.551724137931004</v>
      </c>
      <c r="GK43" s="6">
        <v>50</v>
      </c>
      <c r="GL43" s="6">
        <v>50</v>
      </c>
      <c r="GM43" s="6">
        <v>86.2068965517241</v>
      </c>
      <c r="GN43" s="6">
        <v>-76.779634623973706</v>
      </c>
      <c r="GO43" s="6">
        <v>-84.289887495039494</v>
      </c>
      <c r="GP43" s="6">
        <f t="shared" si="156"/>
        <v>-0.6651884700665196</v>
      </c>
      <c r="GQ43" s="6">
        <f t="shared" si="157"/>
        <v>1.8123667377398709</v>
      </c>
      <c r="GR43" s="6">
        <f t="shared" si="158"/>
        <v>2.4390243902439011</v>
      </c>
      <c r="GS43" s="6">
        <f t="shared" si="159"/>
        <v>4.2168674698796025</v>
      </c>
      <c r="GT43" s="10"/>
    </row>
    <row r="44" spans="1:202" x14ac:dyDescent="0.3">
      <c r="A44" s="6" t="s">
        <v>26</v>
      </c>
      <c r="K44" s="6">
        <f>AVERAGE(K35:K43)</f>
        <v>0.1111111111111111</v>
      </c>
      <c r="L44" s="6">
        <f>AVERAGE(L35:L43)</f>
        <v>0.26146036108248449</v>
      </c>
      <c r="M44" s="6">
        <f>AVERAGE(M35:M43)</f>
        <v>0.42222222222222189</v>
      </c>
      <c r="N44" s="6">
        <f>AVERAGE(N35:N43)</f>
        <v>0.29198510679992196</v>
      </c>
      <c r="X44" s="6">
        <f>AVERAGE(X35:X43)</f>
        <v>0.2357587778821722</v>
      </c>
      <c r="Y44" s="6">
        <f>AVERAGE(Y35:Y43)</f>
        <v>-7.1150823198477847E-2</v>
      </c>
      <c r="Z44" s="6">
        <f>AVERAGE(Z35:Z43)</f>
        <v>0.16007238055468934</v>
      </c>
      <c r="AA44" s="6">
        <f>AVERAGE(AA35:AA43)</f>
        <v>-0.12210012210012246</v>
      </c>
      <c r="AB44" s="10"/>
      <c r="AD44" s="6" t="s">
        <v>26</v>
      </c>
      <c r="AN44" s="6">
        <f>AVERAGE(AN35:AN43)</f>
        <v>0.32135076252723338</v>
      </c>
      <c r="AO44" s="6">
        <f>AVERAGE(AO35:AO43)</f>
        <v>-1.6726044123299823E-3</v>
      </c>
      <c r="AP44" s="6">
        <f>AVERAGE(AP35:AP43)</f>
        <v>0.92047930283224444</v>
      </c>
      <c r="AQ44" s="6">
        <f>AVERAGE(AQ35:AQ43)</f>
        <v>0.61728395061727781</v>
      </c>
      <c r="BA44" s="6">
        <f>AVERAGE(BA35:BA43)</f>
        <v>0.29429010809076561</v>
      </c>
      <c r="BB44" s="6">
        <f>AVERAGE(BB35:BB43)</f>
        <v>-0.10038270907836101</v>
      </c>
      <c r="BC44" s="6">
        <f>AVERAGE(BC35:BC43)</f>
        <v>0.17037848363149996</v>
      </c>
      <c r="BD44" s="6">
        <f>AVERAGE(BD35:BD43)</f>
        <v>0.20724889145942171</v>
      </c>
      <c r="BE44" s="10"/>
      <c r="BG44" s="6" t="s">
        <v>26</v>
      </c>
      <c r="BQ44" s="6">
        <f>AVERAGE(BQ35:BQ43)</f>
        <v>0.11719738436746782</v>
      </c>
      <c r="BR44" s="6">
        <f>AVERAGE(BR35:BR43)</f>
        <v>0.47181899033750885</v>
      </c>
      <c r="BS44" s="6">
        <f>AVERAGE(BS35:BS43)</f>
        <v>1.1361529240701995</v>
      </c>
      <c r="BT44" s="6">
        <f>AVERAGE(BT35:BT43)</f>
        <v>7.1972677259289242E-2</v>
      </c>
      <c r="CD44" s="6">
        <f>AVERAGE(CD35:CD43)</f>
        <v>0.10256757061382664</v>
      </c>
      <c r="CE44" s="6">
        <f>AVERAGE(CE35:CE43)</f>
        <v>-4.1692724619554471E-2</v>
      </c>
      <c r="CF44" s="6">
        <f>AVERAGE(CF35:CF43)</f>
        <v>0.30094001487793304</v>
      </c>
      <c r="CG44" s="6">
        <f>AVERAGE(CG35:CG43)</f>
        <v>-0.34293552812072253</v>
      </c>
      <c r="CH44" s="10"/>
      <c r="CJ44" s="6" t="s">
        <v>26</v>
      </c>
      <c r="CT44" s="6">
        <f>AVERAGE(CT35:CT43)</f>
        <v>0.16615841738994444</v>
      </c>
      <c r="CU44" s="6">
        <f>AVERAGE(CU35:CU43)</f>
        <v>0.24691358024691329</v>
      </c>
      <c r="CV44" s="6">
        <f>AVERAGE(CV35:CV43)</f>
        <v>0.72327781687387782</v>
      </c>
      <c r="CW44" s="6">
        <f>AVERAGE(CW35:CW43)</f>
        <v>9.3103959034255335E-2</v>
      </c>
      <c r="DG44" s="6">
        <f>AVERAGE(DG35:DG43)</f>
        <v>0.38599393438103102</v>
      </c>
      <c r="DH44" s="6">
        <f>AVERAGE(DH35:DH43)</f>
        <v>-0.27841467409105891</v>
      </c>
      <c r="DI44" s="6">
        <f>AVERAGE(DI35:DI43)</f>
        <v>0.57899090157154454</v>
      </c>
      <c r="DJ44" s="6">
        <f>AVERAGE(DJ35:DJ43)</f>
        <v>0.35480859010271121</v>
      </c>
      <c r="DK44" s="10"/>
      <c r="DM44" s="6" t="s">
        <v>26</v>
      </c>
      <c r="DW44" s="6">
        <f>AVERAGE(DW35:DW43)</f>
        <v>0.31605697567642665</v>
      </c>
      <c r="DX44" s="6">
        <f>AVERAGE(DX35:DX43)</f>
        <v>0.42055073395478437</v>
      </c>
      <c r="DY44" s="6">
        <f>AVERAGE(DY35:DY43)</f>
        <v>1.4094432699083883</v>
      </c>
      <c r="DZ44" s="6">
        <f>AVERAGE(DZ35:DZ43)</f>
        <v>0.67716970702045542</v>
      </c>
      <c r="EJ44" s="6">
        <f>AVERAGE(EJ35:EJ43)</f>
        <v>0.17636684303350997</v>
      </c>
      <c r="EK44" s="6">
        <f>AVERAGE(EK35:EK43)</f>
        <v>0.36300505050505116</v>
      </c>
      <c r="EL44" s="6">
        <f>AVERAGE(EL35:EL43)</f>
        <v>-0.17636684303351144</v>
      </c>
      <c r="EM44" s="6">
        <f>AVERAGE(EM35:EM43)</f>
        <v>0.69190069190068948</v>
      </c>
      <c r="EN44" s="10"/>
      <c r="EP44" s="6" t="s">
        <v>26</v>
      </c>
      <c r="EZ44" s="6">
        <f>AVERAGE(EZ35:EZ43)</f>
        <v>0.23385277622565781</v>
      </c>
      <c r="FA44" s="6">
        <f>AVERAGE(FA35:FA43)</f>
        <v>0.22469939605186667</v>
      </c>
      <c r="FB44" s="6">
        <f>AVERAGE(FB35:FB43)</f>
        <v>0.38906479584445541</v>
      </c>
      <c r="FC44" s="6">
        <f>AVERAGE(FC35:FC43)</f>
        <v>0.38021112900339993</v>
      </c>
      <c r="FM44" s="6">
        <f>AVERAGE(FM35:FM43)</f>
        <v>0.50069662138627669</v>
      </c>
      <c r="FN44" s="6">
        <f>AVERAGE(FN35:FN43)</f>
        <v>9.5579450418160017E-2</v>
      </c>
      <c r="FO44" s="6">
        <f>AVERAGE(FO35:FO43)</f>
        <v>1.4063044235458004</v>
      </c>
      <c r="FP44" s="6">
        <f>AVERAGE(FP35:FP43)</f>
        <v>0.21367521367522199</v>
      </c>
      <c r="FQ44" s="10"/>
      <c r="FS44" s="6" t="s">
        <v>26</v>
      </c>
      <c r="GC44" s="6">
        <f>AVERAGE(GC35:GC43)</f>
        <v>0.18405829764856108</v>
      </c>
      <c r="GD44" s="6">
        <f>AVERAGE(GD35:GD43)</f>
        <v>0.5784928826823178</v>
      </c>
      <c r="GE44" s="6">
        <f>AVERAGE(GE35:GE43)</f>
        <v>1.1569378709338112</v>
      </c>
      <c r="GF44" s="6">
        <f>AVERAGE(GF35:GF43)</f>
        <v>0.50363447559709984</v>
      </c>
      <c r="GP44" s="6">
        <f>AVERAGE(GP35:GP43)</f>
        <v>0.26936026936027002</v>
      </c>
      <c r="GQ44" s="6">
        <f>AVERAGE(GQ35:GQ43)</f>
        <v>0.13202595437054232</v>
      </c>
      <c r="GR44" s="6">
        <f>AVERAGE(GR35:GR43)</f>
        <v>0.79365079365080027</v>
      </c>
      <c r="GS44" s="6">
        <f>AVERAGE(GS35:GS43)</f>
        <v>0</v>
      </c>
      <c r="GT44" s="10"/>
    </row>
    <row r="45" spans="1:202" x14ac:dyDescent="0.3">
      <c r="AB45" s="10"/>
      <c r="BE45" s="10"/>
      <c r="CH45" s="10"/>
      <c r="DK45" s="10"/>
      <c r="EN45" s="10"/>
      <c r="FQ45" s="10"/>
      <c r="GT45" s="10"/>
    </row>
    <row r="46" spans="1:202" x14ac:dyDescent="0.3">
      <c r="A46" s="1" t="s">
        <v>30</v>
      </c>
      <c r="B46" s="24" t="s">
        <v>1</v>
      </c>
      <c r="C46" s="24"/>
      <c r="D46" s="24"/>
      <c r="E46" s="24"/>
      <c r="F46" s="24"/>
      <c r="G46" s="24"/>
      <c r="H46" s="24"/>
      <c r="I46" s="24"/>
      <c r="J46" s="24"/>
      <c r="K46" s="2"/>
      <c r="L46" s="2"/>
      <c r="M46" s="2"/>
      <c r="N46" s="2"/>
      <c r="O46" s="23" t="s">
        <v>2</v>
      </c>
      <c r="P46" s="23"/>
      <c r="Q46" s="23"/>
      <c r="R46" s="23"/>
      <c r="S46" s="23"/>
      <c r="T46" s="23"/>
      <c r="U46" s="23"/>
      <c r="V46" s="23"/>
      <c r="W46" s="23"/>
      <c r="X46" s="3"/>
      <c r="Y46" s="3"/>
      <c r="Z46" s="3"/>
      <c r="AA46" s="3"/>
      <c r="AB46" s="10"/>
      <c r="AD46" s="1" t="s">
        <v>30</v>
      </c>
      <c r="AE46" s="24" t="s">
        <v>1</v>
      </c>
      <c r="AF46" s="24"/>
      <c r="AG46" s="24"/>
      <c r="AH46" s="24"/>
      <c r="AI46" s="24"/>
      <c r="AJ46" s="24"/>
      <c r="AK46" s="24"/>
      <c r="AL46" s="24"/>
      <c r="AM46" s="24"/>
      <c r="AN46" s="2"/>
      <c r="AO46" s="2"/>
      <c r="AP46" s="2"/>
      <c r="AQ46" s="2"/>
      <c r="AR46" s="23" t="s">
        <v>2</v>
      </c>
      <c r="AS46" s="23"/>
      <c r="AT46" s="23"/>
      <c r="AU46" s="23"/>
      <c r="AV46" s="23"/>
      <c r="AW46" s="23"/>
      <c r="AX46" s="23"/>
      <c r="AY46" s="23"/>
      <c r="AZ46" s="23"/>
      <c r="BA46" s="3"/>
      <c r="BB46" s="3"/>
      <c r="BC46" s="3"/>
      <c r="BD46" s="3"/>
      <c r="BE46" s="10"/>
      <c r="BG46" s="1" t="s">
        <v>30</v>
      </c>
      <c r="BH46" s="24" t="s">
        <v>1</v>
      </c>
      <c r="BI46" s="24"/>
      <c r="BJ46" s="24"/>
      <c r="BK46" s="24"/>
      <c r="BL46" s="24"/>
      <c r="BM46" s="24"/>
      <c r="BN46" s="24"/>
      <c r="BO46" s="24"/>
      <c r="BP46" s="24"/>
      <c r="BQ46" s="2"/>
      <c r="BR46" s="2"/>
      <c r="BS46" s="2"/>
      <c r="BT46" s="2"/>
      <c r="BU46" s="23" t="s">
        <v>2</v>
      </c>
      <c r="BV46" s="23"/>
      <c r="BW46" s="23"/>
      <c r="BX46" s="23"/>
      <c r="BY46" s="23"/>
      <c r="BZ46" s="23"/>
      <c r="CA46" s="23"/>
      <c r="CB46" s="23"/>
      <c r="CC46" s="23"/>
      <c r="CD46" s="3"/>
      <c r="CE46" s="3"/>
      <c r="CF46" s="3"/>
      <c r="CG46" s="3"/>
      <c r="CH46" s="10"/>
      <c r="CJ46" s="1" t="s">
        <v>30</v>
      </c>
      <c r="CK46" s="24" t="s">
        <v>1</v>
      </c>
      <c r="CL46" s="24"/>
      <c r="CM46" s="24"/>
      <c r="CN46" s="24"/>
      <c r="CO46" s="24"/>
      <c r="CP46" s="24"/>
      <c r="CQ46" s="24"/>
      <c r="CR46" s="24"/>
      <c r="CS46" s="24"/>
      <c r="CT46" s="2"/>
      <c r="CU46" s="2"/>
      <c r="CV46" s="2"/>
      <c r="CW46" s="2"/>
      <c r="CX46" s="23" t="s">
        <v>2</v>
      </c>
      <c r="CY46" s="23"/>
      <c r="CZ46" s="23"/>
      <c r="DA46" s="23"/>
      <c r="DB46" s="23"/>
      <c r="DC46" s="23"/>
      <c r="DD46" s="23"/>
      <c r="DE46" s="23"/>
      <c r="DF46" s="23"/>
      <c r="DG46" s="3"/>
      <c r="DH46" s="3"/>
      <c r="DI46" s="3"/>
      <c r="DJ46" s="3"/>
      <c r="DK46" s="10"/>
      <c r="DM46" s="1" t="s">
        <v>30</v>
      </c>
      <c r="DN46" s="24" t="s">
        <v>1</v>
      </c>
      <c r="DO46" s="24"/>
      <c r="DP46" s="24"/>
      <c r="DQ46" s="24"/>
      <c r="DR46" s="24"/>
      <c r="DS46" s="24"/>
      <c r="DT46" s="24"/>
      <c r="DU46" s="24"/>
      <c r="DV46" s="24"/>
      <c r="DW46" s="2"/>
      <c r="DX46" s="2"/>
      <c r="DY46" s="2"/>
      <c r="DZ46" s="2"/>
      <c r="EA46" s="23" t="s">
        <v>2</v>
      </c>
      <c r="EB46" s="23"/>
      <c r="EC46" s="23"/>
      <c r="ED46" s="23"/>
      <c r="EE46" s="23"/>
      <c r="EF46" s="23"/>
      <c r="EG46" s="23"/>
      <c r="EH46" s="23"/>
      <c r="EI46" s="23"/>
      <c r="EJ46" s="3"/>
      <c r="EK46" s="3"/>
      <c r="EL46" s="3"/>
      <c r="EM46" s="3"/>
      <c r="EN46" s="10"/>
      <c r="EP46" s="1" t="s">
        <v>30</v>
      </c>
      <c r="EQ46" s="24" t="s">
        <v>1</v>
      </c>
      <c r="ER46" s="24"/>
      <c r="ES46" s="24"/>
      <c r="ET46" s="24"/>
      <c r="EU46" s="24"/>
      <c r="EV46" s="24"/>
      <c r="EW46" s="24"/>
      <c r="EX46" s="24"/>
      <c r="EY46" s="24"/>
      <c r="EZ46" s="2"/>
      <c r="FA46" s="2"/>
      <c r="FB46" s="2"/>
      <c r="FC46" s="2"/>
      <c r="FD46" s="23" t="s">
        <v>2</v>
      </c>
      <c r="FE46" s="23"/>
      <c r="FF46" s="23"/>
      <c r="FG46" s="23"/>
      <c r="FH46" s="23"/>
      <c r="FI46" s="23"/>
      <c r="FJ46" s="23"/>
      <c r="FK46" s="23"/>
      <c r="FL46" s="23"/>
      <c r="FM46" s="3"/>
      <c r="FN46" s="3"/>
      <c r="FO46" s="3"/>
      <c r="FP46" s="3"/>
      <c r="FQ46" s="10"/>
      <c r="FS46" s="1" t="s">
        <v>30</v>
      </c>
      <c r="FT46" s="24" t="s">
        <v>1</v>
      </c>
      <c r="FU46" s="24"/>
      <c r="FV46" s="24"/>
      <c r="FW46" s="24"/>
      <c r="FX46" s="24"/>
      <c r="FY46" s="24"/>
      <c r="FZ46" s="24"/>
      <c r="GA46" s="24"/>
      <c r="GB46" s="24"/>
      <c r="GC46" s="2"/>
      <c r="GD46" s="2"/>
      <c r="GE46" s="2"/>
      <c r="GF46" s="2"/>
      <c r="GG46" s="23" t="s">
        <v>2</v>
      </c>
      <c r="GH46" s="23"/>
      <c r="GI46" s="23"/>
      <c r="GJ46" s="23"/>
      <c r="GK46" s="23"/>
      <c r="GL46" s="23"/>
      <c r="GM46" s="23"/>
      <c r="GN46" s="23"/>
      <c r="GO46" s="23"/>
      <c r="GP46" s="3"/>
      <c r="GQ46" s="3"/>
      <c r="GR46" s="3"/>
      <c r="GS46" s="3"/>
      <c r="GT46" s="10"/>
    </row>
    <row r="47" spans="1:202" x14ac:dyDescent="0.3">
      <c r="A47" s="4"/>
      <c r="B47" s="5" t="s">
        <v>3</v>
      </c>
      <c r="C47" s="5" t="s">
        <v>4</v>
      </c>
      <c r="D47" s="5" t="s">
        <v>5</v>
      </c>
      <c r="E47" s="5" t="s">
        <v>6</v>
      </c>
      <c r="F47" s="5" t="s">
        <v>7</v>
      </c>
      <c r="G47" s="5" t="s">
        <v>8</v>
      </c>
      <c r="H47" s="5" t="s">
        <v>9</v>
      </c>
      <c r="I47" s="5" t="s">
        <v>10</v>
      </c>
      <c r="J47" s="5" t="s">
        <v>11</v>
      </c>
      <c r="K47" s="5" t="s">
        <v>12</v>
      </c>
      <c r="L47" s="5" t="s">
        <v>13</v>
      </c>
      <c r="M47" s="5" t="s">
        <v>14</v>
      </c>
      <c r="N47" s="5" t="s">
        <v>15</v>
      </c>
      <c r="O47" s="5" t="s">
        <v>3</v>
      </c>
      <c r="P47" s="5" t="s">
        <v>4</v>
      </c>
      <c r="Q47" s="5" t="s">
        <v>5</v>
      </c>
      <c r="R47" s="5" t="s">
        <v>6</v>
      </c>
      <c r="S47" s="5" t="s">
        <v>7</v>
      </c>
      <c r="T47" s="5" t="s">
        <v>8</v>
      </c>
      <c r="U47" s="5" t="s">
        <v>9</v>
      </c>
      <c r="V47" s="5" t="s">
        <v>10</v>
      </c>
      <c r="W47" s="5" t="s">
        <v>11</v>
      </c>
      <c r="X47" s="5" t="s">
        <v>12</v>
      </c>
      <c r="Y47" s="5" t="s">
        <v>13</v>
      </c>
      <c r="Z47" s="5" t="s">
        <v>14</v>
      </c>
      <c r="AA47" s="5" t="s">
        <v>15</v>
      </c>
      <c r="AB47" s="10"/>
      <c r="AD47" s="4"/>
      <c r="AE47" s="5" t="s">
        <v>3</v>
      </c>
      <c r="AF47" s="5" t="s">
        <v>4</v>
      </c>
      <c r="AG47" s="5" t="s">
        <v>5</v>
      </c>
      <c r="AH47" s="5" t="s">
        <v>6</v>
      </c>
      <c r="AI47" s="5" t="s">
        <v>7</v>
      </c>
      <c r="AJ47" s="5" t="s">
        <v>8</v>
      </c>
      <c r="AK47" s="5" t="s">
        <v>9</v>
      </c>
      <c r="AL47" s="5" t="s">
        <v>10</v>
      </c>
      <c r="AM47" s="5" t="s">
        <v>11</v>
      </c>
      <c r="AN47" s="5" t="s">
        <v>12</v>
      </c>
      <c r="AO47" s="5" t="s">
        <v>13</v>
      </c>
      <c r="AP47" s="5" t="s">
        <v>14</v>
      </c>
      <c r="AQ47" s="5" t="s">
        <v>15</v>
      </c>
      <c r="AR47" s="5" t="s">
        <v>3</v>
      </c>
      <c r="AS47" s="5" t="s">
        <v>4</v>
      </c>
      <c r="AT47" s="5" t="s">
        <v>5</v>
      </c>
      <c r="AU47" s="5" t="s">
        <v>6</v>
      </c>
      <c r="AV47" s="5" t="s">
        <v>7</v>
      </c>
      <c r="AW47" s="5" t="s">
        <v>8</v>
      </c>
      <c r="AX47" s="5" t="s">
        <v>9</v>
      </c>
      <c r="AY47" s="5" t="s">
        <v>10</v>
      </c>
      <c r="AZ47" s="5" t="s">
        <v>11</v>
      </c>
      <c r="BA47" s="5" t="s">
        <v>12</v>
      </c>
      <c r="BB47" s="5" t="s">
        <v>13</v>
      </c>
      <c r="BC47" s="5" t="s">
        <v>14</v>
      </c>
      <c r="BD47" s="5" t="s">
        <v>15</v>
      </c>
      <c r="BE47" s="10"/>
      <c r="BG47" s="4"/>
      <c r="BH47" s="5" t="s">
        <v>3</v>
      </c>
      <c r="BI47" s="5" t="s">
        <v>4</v>
      </c>
      <c r="BJ47" s="5" t="s">
        <v>5</v>
      </c>
      <c r="BK47" s="5" t="s">
        <v>6</v>
      </c>
      <c r="BL47" s="5" t="s">
        <v>7</v>
      </c>
      <c r="BM47" s="5" t="s">
        <v>8</v>
      </c>
      <c r="BN47" s="5" t="s">
        <v>9</v>
      </c>
      <c r="BO47" s="5" t="s">
        <v>10</v>
      </c>
      <c r="BP47" s="5" t="s">
        <v>11</v>
      </c>
      <c r="BQ47" s="5" t="s">
        <v>12</v>
      </c>
      <c r="BR47" s="5" t="s">
        <v>13</v>
      </c>
      <c r="BS47" s="5" t="s">
        <v>14</v>
      </c>
      <c r="BT47" s="5" t="s">
        <v>15</v>
      </c>
      <c r="BU47" s="5" t="s">
        <v>3</v>
      </c>
      <c r="BV47" s="5" t="s">
        <v>4</v>
      </c>
      <c r="BW47" s="5" t="s">
        <v>5</v>
      </c>
      <c r="BX47" s="5" t="s">
        <v>6</v>
      </c>
      <c r="BY47" s="5" t="s">
        <v>7</v>
      </c>
      <c r="BZ47" s="5" t="s">
        <v>8</v>
      </c>
      <c r="CA47" s="5" t="s">
        <v>9</v>
      </c>
      <c r="CB47" s="5" t="s">
        <v>10</v>
      </c>
      <c r="CC47" s="5" t="s">
        <v>11</v>
      </c>
      <c r="CD47" s="5" t="s">
        <v>12</v>
      </c>
      <c r="CE47" s="5" t="s">
        <v>13</v>
      </c>
      <c r="CF47" s="5" t="s">
        <v>14</v>
      </c>
      <c r="CG47" s="5" t="s">
        <v>15</v>
      </c>
      <c r="CH47" s="10"/>
      <c r="CJ47" s="4"/>
      <c r="CK47" s="5" t="s">
        <v>3</v>
      </c>
      <c r="CL47" s="5" t="s">
        <v>4</v>
      </c>
      <c r="CM47" s="5" t="s">
        <v>5</v>
      </c>
      <c r="CN47" s="5" t="s">
        <v>6</v>
      </c>
      <c r="CO47" s="5" t="s">
        <v>7</v>
      </c>
      <c r="CP47" s="5" t="s">
        <v>8</v>
      </c>
      <c r="CQ47" s="5" t="s">
        <v>9</v>
      </c>
      <c r="CR47" s="5" t="s">
        <v>10</v>
      </c>
      <c r="CS47" s="5" t="s">
        <v>11</v>
      </c>
      <c r="CT47" s="5" t="s">
        <v>12</v>
      </c>
      <c r="CU47" s="5" t="s">
        <v>13</v>
      </c>
      <c r="CV47" s="5" t="s">
        <v>14</v>
      </c>
      <c r="CW47" s="5" t="s">
        <v>15</v>
      </c>
      <c r="CX47" s="5" t="s">
        <v>3</v>
      </c>
      <c r="CY47" s="5" t="s">
        <v>4</v>
      </c>
      <c r="CZ47" s="5" t="s">
        <v>5</v>
      </c>
      <c r="DA47" s="5" t="s">
        <v>6</v>
      </c>
      <c r="DB47" s="5" t="s">
        <v>7</v>
      </c>
      <c r="DC47" s="5" t="s">
        <v>8</v>
      </c>
      <c r="DD47" s="5" t="s">
        <v>9</v>
      </c>
      <c r="DE47" s="5" t="s">
        <v>10</v>
      </c>
      <c r="DF47" s="5" t="s">
        <v>11</v>
      </c>
      <c r="DG47" s="5" t="s">
        <v>12</v>
      </c>
      <c r="DH47" s="5" t="s">
        <v>13</v>
      </c>
      <c r="DI47" s="5" t="s">
        <v>14</v>
      </c>
      <c r="DJ47" s="5" t="s">
        <v>15</v>
      </c>
      <c r="DK47" s="10"/>
      <c r="DM47" s="4"/>
      <c r="DN47" s="5" t="s">
        <v>3</v>
      </c>
      <c r="DO47" s="5" t="s">
        <v>4</v>
      </c>
      <c r="DP47" s="5" t="s">
        <v>5</v>
      </c>
      <c r="DQ47" s="5" t="s">
        <v>6</v>
      </c>
      <c r="DR47" s="5" t="s">
        <v>7</v>
      </c>
      <c r="DS47" s="5" t="s">
        <v>8</v>
      </c>
      <c r="DT47" s="5" t="s">
        <v>9</v>
      </c>
      <c r="DU47" s="5" t="s">
        <v>10</v>
      </c>
      <c r="DV47" s="5" t="s">
        <v>11</v>
      </c>
      <c r="DW47" s="5" t="s">
        <v>12</v>
      </c>
      <c r="DX47" s="5" t="s">
        <v>13</v>
      </c>
      <c r="DY47" s="5" t="s">
        <v>14</v>
      </c>
      <c r="DZ47" s="5" t="s">
        <v>15</v>
      </c>
      <c r="EA47" s="5" t="s">
        <v>3</v>
      </c>
      <c r="EB47" s="5" t="s">
        <v>4</v>
      </c>
      <c r="EC47" s="5" t="s">
        <v>5</v>
      </c>
      <c r="ED47" s="5" t="s">
        <v>6</v>
      </c>
      <c r="EE47" s="5" t="s">
        <v>7</v>
      </c>
      <c r="EF47" s="5" t="s">
        <v>8</v>
      </c>
      <c r="EG47" s="5" t="s">
        <v>9</v>
      </c>
      <c r="EH47" s="5" t="s">
        <v>10</v>
      </c>
      <c r="EI47" s="5" t="s">
        <v>11</v>
      </c>
      <c r="EJ47" s="5" t="s">
        <v>12</v>
      </c>
      <c r="EK47" s="5" t="s">
        <v>13</v>
      </c>
      <c r="EL47" s="5" t="s">
        <v>14</v>
      </c>
      <c r="EM47" s="5" t="s">
        <v>15</v>
      </c>
      <c r="EN47" s="10"/>
      <c r="EP47" s="4"/>
      <c r="EQ47" s="5" t="s">
        <v>3</v>
      </c>
      <c r="ER47" s="5" t="s">
        <v>4</v>
      </c>
      <c r="ES47" s="5" t="s">
        <v>5</v>
      </c>
      <c r="ET47" s="5" t="s">
        <v>6</v>
      </c>
      <c r="EU47" s="5" t="s">
        <v>7</v>
      </c>
      <c r="EV47" s="5" t="s">
        <v>8</v>
      </c>
      <c r="EW47" s="5" t="s">
        <v>9</v>
      </c>
      <c r="EX47" s="5" t="s">
        <v>10</v>
      </c>
      <c r="EY47" s="5" t="s">
        <v>11</v>
      </c>
      <c r="EZ47" s="5" t="s">
        <v>12</v>
      </c>
      <c r="FA47" s="5" t="s">
        <v>13</v>
      </c>
      <c r="FB47" s="5" t="s">
        <v>14</v>
      </c>
      <c r="FC47" s="5" t="s">
        <v>15</v>
      </c>
      <c r="FD47" s="5" t="s">
        <v>3</v>
      </c>
      <c r="FE47" s="5" t="s">
        <v>4</v>
      </c>
      <c r="FF47" s="5" t="s">
        <v>5</v>
      </c>
      <c r="FG47" s="5" t="s">
        <v>6</v>
      </c>
      <c r="FH47" s="5" t="s">
        <v>7</v>
      </c>
      <c r="FI47" s="5" t="s">
        <v>8</v>
      </c>
      <c r="FJ47" s="5" t="s">
        <v>9</v>
      </c>
      <c r="FK47" s="5" t="s">
        <v>10</v>
      </c>
      <c r="FL47" s="5" t="s">
        <v>11</v>
      </c>
      <c r="FM47" s="5" t="s">
        <v>12</v>
      </c>
      <c r="FN47" s="5" t="s">
        <v>13</v>
      </c>
      <c r="FO47" s="5" t="s">
        <v>14</v>
      </c>
      <c r="FP47" s="5" t="s">
        <v>15</v>
      </c>
      <c r="FQ47" s="10"/>
      <c r="FS47" s="4"/>
      <c r="FT47" s="5" t="s">
        <v>3</v>
      </c>
      <c r="FU47" s="5" t="s">
        <v>4</v>
      </c>
      <c r="FV47" s="5" t="s">
        <v>5</v>
      </c>
      <c r="FW47" s="5" t="s">
        <v>6</v>
      </c>
      <c r="FX47" s="5" t="s">
        <v>7</v>
      </c>
      <c r="FY47" s="5" t="s">
        <v>8</v>
      </c>
      <c r="FZ47" s="5" t="s">
        <v>9</v>
      </c>
      <c r="GA47" s="5" t="s">
        <v>10</v>
      </c>
      <c r="GB47" s="5" t="s">
        <v>11</v>
      </c>
      <c r="GC47" s="5" t="s">
        <v>12</v>
      </c>
      <c r="GD47" s="5" t="s">
        <v>13</v>
      </c>
      <c r="GE47" s="5" t="s">
        <v>14</v>
      </c>
      <c r="GF47" s="5" t="s">
        <v>15</v>
      </c>
      <c r="GG47" s="5" t="s">
        <v>3</v>
      </c>
      <c r="GH47" s="5" t="s">
        <v>4</v>
      </c>
      <c r="GI47" s="5" t="s">
        <v>5</v>
      </c>
      <c r="GJ47" s="5" t="s">
        <v>6</v>
      </c>
      <c r="GK47" s="5" t="s">
        <v>7</v>
      </c>
      <c r="GL47" s="5" t="s">
        <v>8</v>
      </c>
      <c r="GM47" s="5" t="s">
        <v>9</v>
      </c>
      <c r="GN47" s="5" t="s">
        <v>10</v>
      </c>
      <c r="GO47" s="5" t="s">
        <v>11</v>
      </c>
      <c r="GP47" s="5" t="s">
        <v>12</v>
      </c>
      <c r="GQ47" s="5" t="s">
        <v>13</v>
      </c>
      <c r="GR47" s="5" t="s">
        <v>14</v>
      </c>
      <c r="GS47" s="5" t="s">
        <v>15</v>
      </c>
      <c r="GT47" s="10"/>
    </row>
    <row r="48" spans="1:202" x14ac:dyDescent="0.3">
      <c r="A48" s="6" t="s">
        <v>16</v>
      </c>
      <c r="B48" s="6">
        <v>9.1743119060993195E-2</v>
      </c>
      <c r="C48" s="6">
        <v>10.1010101010101</v>
      </c>
      <c r="D48" s="6">
        <v>3.5398230088495501</v>
      </c>
      <c r="E48" s="6">
        <v>100</v>
      </c>
      <c r="F48" s="6">
        <v>44.4444444444444</v>
      </c>
      <c r="G48" s="6">
        <v>44.642857142857103</v>
      </c>
      <c r="H48" s="6">
        <v>100</v>
      </c>
      <c r="I48" s="6">
        <v>8327.9440963802408</v>
      </c>
      <c r="J48" s="6">
        <v>1576.17916648095</v>
      </c>
      <c r="K48" s="6"/>
      <c r="L48" s="6"/>
      <c r="M48" s="6"/>
      <c r="N48" s="6"/>
      <c r="O48" s="6">
        <v>0.118721462786197</v>
      </c>
      <c r="P48" s="6">
        <v>7.9646017699114999</v>
      </c>
      <c r="Q48" s="6">
        <v>10.204081632653001</v>
      </c>
      <c r="R48" s="6">
        <v>87.5</v>
      </c>
      <c r="S48" s="6">
        <v>48.214285714285701</v>
      </c>
      <c r="T48" s="6">
        <v>53.061224489795897</v>
      </c>
      <c r="U48" s="6">
        <v>87.5</v>
      </c>
      <c r="V48" s="6">
        <v>176.853012067614</v>
      </c>
      <c r="W48" s="6">
        <v>-31.900347991755002</v>
      </c>
      <c r="X48" s="6"/>
      <c r="Y48" s="6"/>
      <c r="Z48" s="6"/>
      <c r="AA48" s="6"/>
      <c r="AB48" s="10"/>
      <c r="AD48" s="6" t="s">
        <v>16</v>
      </c>
      <c r="AE48" s="6">
        <v>6.8807341158390004E-2</v>
      </c>
      <c r="AF48" s="6">
        <v>9.4736842105263097</v>
      </c>
      <c r="AG48" s="6">
        <v>4.0983606557377001</v>
      </c>
      <c r="AH48" s="6">
        <v>100</v>
      </c>
      <c r="AI48" s="6">
        <v>45.2631578947368</v>
      </c>
      <c r="AJ48" s="6">
        <v>43.801652892561897</v>
      </c>
      <c r="AK48" s="6">
        <v>100</v>
      </c>
      <c r="AL48" s="6">
        <v>1386.4691602948001</v>
      </c>
      <c r="AM48" s="6">
        <v>1576.17916648095</v>
      </c>
      <c r="AN48" s="6"/>
      <c r="AO48" s="6"/>
      <c r="AP48" s="6"/>
      <c r="AQ48" s="6"/>
      <c r="AR48" s="6">
        <v>9.13242027163505E-2</v>
      </c>
      <c r="AS48" s="6">
        <v>8.5714285714285694</v>
      </c>
      <c r="AT48" s="6">
        <v>9.6491228070175392</v>
      </c>
      <c r="AU48" s="6">
        <v>0</v>
      </c>
      <c r="AV48" s="6">
        <v>48.076923076923002</v>
      </c>
      <c r="AW48" s="6">
        <v>49.122807017543799</v>
      </c>
      <c r="AX48" s="6">
        <v>0</v>
      </c>
      <c r="AY48" s="6">
        <v>468.29938784764499</v>
      </c>
      <c r="AZ48" s="6">
        <v>-31.900347991755002</v>
      </c>
      <c r="BA48" s="6"/>
      <c r="BB48" s="6"/>
      <c r="BC48" s="6"/>
      <c r="BD48" s="6"/>
      <c r="BE48" s="10"/>
      <c r="BG48" s="6" t="s">
        <v>16</v>
      </c>
      <c r="BH48" s="6">
        <v>0.110091745853424</v>
      </c>
      <c r="BI48" s="6">
        <v>10.465116279069701</v>
      </c>
      <c r="BJ48" s="6">
        <v>3.3613445378151199</v>
      </c>
      <c r="BK48" s="6">
        <v>84.615384615384599</v>
      </c>
      <c r="BL48" s="6">
        <v>46.511627906976699</v>
      </c>
      <c r="BM48" s="6">
        <v>43.220338983050802</v>
      </c>
      <c r="BN48" s="6">
        <v>76.923076923076906</v>
      </c>
      <c r="BO48" s="6">
        <v>5347.0854135681502</v>
      </c>
      <c r="BP48" s="6">
        <v>1576.17916648095</v>
      </c>
      <c r="BQ48" s="6"/>
      <c r="BR48" s="6"/>
      <c r="BS48" s="6"/>
      <c r="BT48" s="15"/>
      <c r="BU48" s="6">
        <v>0.12785388529300601</v>
      </c>
      <c r="BV48" s="6">
        <v>8.2474226804123703</v>
      </c>
      <c r="BW48" s="6">
        <v>9.8214285714285694</v>
      </c>
      <c r="BX48" s="6">
        <v>90</v>
      </c>
      <c r="BY48" s="6">
        <v>45.8333333333333</v>
      </c>
      <c r="BZ48" s="6">
        <v>48.214285714285701</v>
      </c>
      <c r="CA48" s="6">
        <v>90</v>
      </c>
      <c r="CB48" s="6">
        <v>92.061954100619801</v>
      </c>
      <c r="CC48" s="6">
        <v>-31.900347991755002</v>
      </c>
      <c r="CD48" s="6"/>
      <c r="CE48" s="6"/>
      <c r="CF48" s="6"/>
      <c r="CG48" s="6"/>
      <c r="CH48" s="10"/>
      <c r="CJ48" s="6" t="s">
        <v>16</v>
      </c>
      <c r="CK48" s="6">
        <v>7.7981650829315102E-2</v>
      </c>
      <c r="CL48" s="6">
        <v>8.9108910891089099</v>
      </c>
      <c r="CM48" s="6">
        <v>3.5398230088495501</v>
      </c>
      <c r="CN48" s="6">
        <v>100</v>
      </c>
      <c r="CO48" s="6">
        <v>44</v>
      </c>
      <c r="CP48" s="6">
        <v>44.247787610619397</v>
      </c>
      <c r="CQ48" s="6">
        <v>100</v>
      </c>
      <c r="CR48" s="6">
        <v>5388.7572447483199</v>
      </c>
      <c r="CS48" s="6">
        <v>1576.17916648095</v>
      </c>
      <c r="CT48" s="6"/>
      <c r="CU48" s="6"/>
      <c r="CV48" s="6"/>
      <c r="CW48" s="15"/>
      <c r="CX48" s="6">
        <v>0.123287670314311</v>
      </c>
      <c r="CY48" s="6">
        <v>7.2072072072072002</v>
      </c>
      <c r="CZ48" s="6">
        <v>9.2783505154639094</v>
      </c>
      <c r="DA48" s="6">
        <v>90.909090909090907</v>
      </c>
      <c r="DB48" s="6">
        <v>43.636363636363598</v>
      </c>
      <c r="DC48" s="6">
        <v>50.5154639175257</v>
      </c>
      <c r="DD48" s="6">
        <v>72.727272727272705</v>
      </c>
      <c r="DE48" s="6">
        <v>261.64588540181501</v>
      </c>
      <c r="DF48" s="6">
        <v>-31.900347991755002</v>
      </c>
      <c r="DG48" s="6"/>
      <c r="DH48" s="6"/>
      <c r="DI48" s="6"/>
      <c r="DJ48" s="6"/>
      <c r="DK48" s="10"/>
      <c r="DM48" s="6" t="s">
        <v>16</v>
      </c>
      <c r="DN48" s="6">
        <v>0.201834857463836</v>
      </c>
      <c r="DO48" s="6">
        <v>8.4112149532710205</v>
      </c>
      <c r="DP48" s="6">
        <v>2.6666666666666599</v>
      </c>
      <c r="DQ48" s="6">
        <v>91.6666666666666</v>
      </c>
      <c r="DR48" s="6">
        <v>40.186915887850397</v>
      </c>
      <c r="DS48" s="6">
        <v>37.3333333333333</v>
      </c>
      <c r="DT48" s="6">
        <v>77.142857142857096</v>
      </c>
      <c r="DU48" s="6">
        <v>13876.9811444723</v>
      </c>
      <c r="DV48" s="6">
        <v>1576.17916648095</v>
      </c>
      <c r="DW48" s="6"/>
      <c r="DX48" s="6"/>
      <c r="DY48" s="6"/>
      <c r="DZ48" s="15"/>
      <c r="EA48" s="6">
        <v>0.19634702801704401</v>
      </c>
      <c r="EB48" s="6">
        <v>7.4380165289256199</v>
      </c>
      <c r="EC48" s="6">
        <v>12.5</v>
      </c>
      <c r="ED48" s="6">
        <v>96.153846153846104</v>
      </c>
      <c r="EE48" s="6">
        <v>43.3333333333333</v>
      </c>
      <c r="EF48" s="6">
        <v>55.5555555555555</v>
      </c>
      <c r="EG48" s="6">
        <v>76.923076923076906</v>
      </c>
      <c r="EH48" s="6">
        <v>90.444618849596395</v>
      </c>
      <c r="EI48" s="6">
        <v>-31.900347991755002</v>
      </c>
      <c r="EJ48" s="6"/>
      <c r="EK48" s="6"/>
      <c r="EL48" s="6"/>
      <c r="EM48" s="6"/>
      <c r="EN48" s="10"/>
      <c r="EP48" s="6" t="s">
        <v>16</v>
      </c>
      <c r="EQ48" s="6">
        <v>0.12844036519527399</v>
      </c>
      <c r="ER48" s="6">
        <v>10</v>
      </c>
      <c r="ES48" s="6">
        <v>4.2857142857142803</v>
      </c>
      <c r="ET48" s="6">
        <v>88.8888888888888</v>
      </c>
      <c r="EU48" s="6">
        <v>51.6666666666666</v>
      </c>
      <c r="EV48" s="6">
        <v>45.323741007194201</v>
      </c>
      <c r="EW48" s="6">
        <v>83.3333333333333</v>
      </c>
      <c r="EX48" s="6">
        <v>2734.4553471486402</v>
      </c>
      <c r="EY48" s="6">
        <v>1576.17916648095</v>
      </c>
      <c r="EZ48" s="6"/>
      <c r="FA48" s="6"/>
      <c r="FB48" s="6"/>
      <c r="FC48" s="15"/>
      <c r="FD48" s="6">
        <v>0.25570777058601302</v>
      </c>
      <c r="FE48" s="6">
        <v>13.953488372093</v>
      </c>
      <c r="FF48" s="6">
        <v>8.1481481481481399</v>
      </c>
      <c r="FG48" s="6">
        <v>95.121951219512198</v>
      </c>
      <c r="FH48" s="6">
        <v>52.380952380952301</v>
      </c>
      <c r="FI48" s="6">
        <v>45.925925925925903</v>
      </c>
      <c r="FJ48" s="6">
        <v>87.804878048780495</v>
      </c>
      <c r="FK48" s="6">
        <v>125.225554571392</v>
      </c>
      <c r="FL48" s="6">
        <v>-31.900347991755002</v>
      </c>
      <c r="FM48" s="6"/>
      <c r="FN48" s="6"/>
      <c r="FO48" s="6"/>
      <c r="FP48" s="6"/>
      <c r="FQ48" s="10"/>
      <c r="FS48" s="6" t="s">
        <v>16</v>
      </c>
      <c r="FT48" s="6">
        <v>7.3394492268562303E-2</v>
      </c>
      <c r="FU48" s="6">
        <v>10.465116279069701</v>
      </c>
      <c r="FV48" s="6">
        <v>3.84615384615384</v>
      </c>
      <c r="FW48" s="6">
        <v>100</v>
      </c>
      <c r="FX48" s="6">
        <v>47.674418604651102</v>
      </c>
      <c r="FY48" s="6">
        <v>45.736434108527099</v>
      </c>
      <c r="FZ48" s="6">
        <v>100</v>
      </c>
      <c r="GA48" s="6">
        <v>5476.12138246005</v>
      </c>
      <c r="GB48" s="6">
        <v>1576.17916648095</v>
      </c>
      <c r="GC48" s="6"/>
      <c r="GD48" s="6"/>
      <c r="GE48" s="6"/>
      <c r="GF48" s="15"/>
      <c r="GG48" s="6">
        <v>9.13242027163505E-2</v>
      </c>
      <c r="GH48" s="6">
        <v>8.7912087912087902</v>
      </c>
      <c r="GI48" s="6">
        <v>9.375</v>
      </c>
      <c r="GJ48" s="6">
        <v>0</v>
      </c>
      <c r="GK48" s="6">
        <v>47.7777777777777</v>
      </c>
      <c r="GL48" s="6">
        <v>48.4375</v>
      </c>
      <c r="GM48" s="6">
        <v>0</v>
      </c>
      <c r="GN48" s="6">
        <v>151.30358021160501</v>
      </c>
      <c r="GO48" s="6">
        <v>-31.900347991755002</v>
      </c>
      <c r="GP48" s="6"/>
      <c r="GQ48" s="6"/>
      <c r="GR48" s="6"/>
      <c r="GS48" s="6"/>
      <c r="GT48" s="10"/>
    </row>
    <row r="49" spans="1:202" x14ac:dyDescent="0.3">
      <c r="A49" s="6" t="s">
        <v>17</v>
      </c>
      <c r="B49" s="6">
        <v>0.12844036519527399</v>
      </c>
      <c r="C49" s="6">
        <v>10.204081632653001</v>
      </c>
      <c r="D49" s="6">
        <v>3.7735849056603699</v>
      </c>
      <c r="E49" s="6">
        <v>100</v>
      </c>
      <c r="F49" s="6">
        <v>45.918367346938702</v>
      </c>
      <c r="G49" s="6">
        <v>44.761904761904702</v>
      </c>
      <c r="H49" s="6">
        <v>92.857142857142804</v>
      </c>
      <c r="I49" s="6">
        <v>2259.6215088977201</v>
      </c>
      <c r="J49" s="6">
        <v>1576.17916648095</v>
      </c>
      <c r="K49" s="6">
        <f xml:space="preserve"> C49 -C48</f>
        <v>0.10307153164290028</v>
      </c>
      <c r="L49" s="6">
        <f xml:space="preserve"> D49 -D48</f>
        <v>0.23376189681081971</v>
      </c>
      <c r="M49" s="6">
        <f xml:space="preserve"> F49 -F48</f>
        <v>1.4739229024943015</v>
      </c>
      <c r="N49" s="6">
        <f xml:space="preserve"> G49 -G48</f>
        <v>0.11904761904759908</v>
      </c>
      <c r="O49" s="6">
        <v>0.15981735289096799</v>
      </c>
      <c r="P49" s="6">
        <v>7.75193798449612</v>
      </c>
      <c r="Q49" s="6">
        <v>13.3333333333333</v>
      </c>
      <c r="R49" s="6">
        <v>100</v>
      </c>
      <c r="S49" s="6">
        <v>49.21875</v>
      </c>
      <c r="T49" s="6">
        <v>58.6666666666666</v>
      </c>
      <c r="U49" s="6">
        <v>86.6666666666666</v>
      </c>
      <c r="V49" s="6">
        <v>320.64561465666702</v>
      </c>
      <c r="W49" s="6">
        <v>-31.900347991755002</v>
      </c>
      <c r="X49" s="6">
        <f xml:space="preserve"> P49 -P48</f>
        <v>-0.21266378541537989</v>
      </c>
      <c r="Y49" s="6">
        <f xml:space="preserve"> Q49 -Q48</f>
        <v>3.1292517006802996</v>
      </c>
      <c r="Z49" s="6">
        <f xml:space="preserve"> S49 -S48</f>
        <v>1.0044642857142989</v>
      </c>
      <c r="AA49" s="6">
        <f xml:space="preserve"> T49 -T48</f>
        <v>5.605442176870703</v>
      </c>
      <c r="AB49" s="10"/>
      <c r="AD49" s="6" t="s">
        <v>17</v>
      </c>
      <c r="AE49" s="6">
        <v>8.2568809390067999E-2</v>
      </c>
      <c r="AF49" s="6">
        <v>12.048192771084301</v>
      </c>
      <c r="AG49" s="6">
        <v>3.1007751937984498</v>
      </c>
      <c r="AH49" s="6">
        <v>66.6666666666666</v>
      </c>
      <c r="AI49" s="6">
        <v>49.397590361445701</v>
      </c>
      <c r="AJ49" s="6">
        <v>45.3125</v>
      </c>
      <c r="AK49" s="6">
        <v>50</v>
      </c>
      <c r="AL49" s="6">
        <v>708.74492852354297</v>
      </c>
      <c r="AM49" s="6">
        <v>1576.17916648095</v>
      </c>
      <c r="AN49" s="6">
        <f xml:space="preserve"> AF49 -AF48</f>
        <v>2.5745085605579909</v>
      </c>
      <c r="AO49" s="6">
        <f xml:space="preserve"> AG49 -AG48</f>
        <v>-0.99758546193925035</v>
      </c>
      <c r="AP49" s="6">
        <f xml:space="preserve"> AI49 -AI48</f>
        <v>4.1344324667089012</v>
      </c>
      <c r="AQ49" s="6">
        <f xml:space="preserve"> AJ49 -AJ48</f>
        <v>1.5108471074381029</v>
      </c>
      <c r="AR49" s="6">
        <v>0.14611871540546401</v>
      </c>
      <c r="AS49" s="6">
        <v>8.5714285714285694</v>
      </c>
      <c r="AT49" s="6">
        <v>10</v>
      </c>
      <c r="AU49" s="6">
        <v>92.857142857142804</v>
      </c>
      <c r="AV49" s="6">
        <v>50</v>
      </c>
      <c r="AW49" s="6">
        <v>53</v>
      </c>
      <c r="AX49" s="6">
        <v>85.714285714285694</v>
      </c>
      <c r="AY49" s="6">
        <v>15.3275417575368</v>
      </c>
      <c r="AZ49" s="6">
        <v>-31.900347991755002</v>
      </c>
      <c r="BA49" s="6">
        <f xml:space="preserve"> AS49 -AS48</f>
        <v>0</v>
      </c>
      <c r="BB49" s="6">
        <f xml:space="preserve"> AT49 -AT48</f>
        <v>0.35087719298246078</v>
      </c>
      <c r="BC49" s="6">
        <f xml:space="preserve"> AV49 -AV48</f>
        <v>1.923076923076998</v>
      </c>
      <c r="BD49" s="6">
        <f xml:space="preserve"> AW49 -AW48</f>
        <v>3.8771929824562008</v>
      </c>
      <c r="BE49" s="10"/>
      <c r="BG49" s="6" t="s">
        <v>17</v>
      </c>
      <c r="BH49" s="6">
        <v>7.7981650829315102E-2</v>
      </c>
      <c r="BI49" s="6">
        <v>11.363636363636299</v>
      </c>
      <c r="BJ49" s="6">
        <v>3.17460317460317</v>
      </c>
      <c r="BK49" s="6">
        <v>75</v>
      </c>
      <c r="BL49" s="6">
        <v>47.727272727272698</v>
      </c>
      <c r="BM49" s="6">
        <v>45.6</v>
      </c>
      <c r="BN49" s="6">
        <v>75</v>
      </c>
      <c r="BO49" s="6">
        <v>545.57710529992903</v>
      </c>
      <c r="BP49" s="6">
        <v>1576.17916648095</v>
      </c>
      <c r="BQ49" s="6">
        <f xml:space="preserve"> BI49 -BI48</f>
        <v>0.8985200845665986</v>
      </c>
      <c r="BR49" s="6">
        <f xml:space="preserve"> BJ49 -BJ48</f>
        <v>-0.1867413632119499</v>
      </c>
      <c r="BS49" s="6">
        <f xml:space="preserve"> BL49 -BL48</f>
        <v>1.2156448202959993</v>
      </c>
      <c r="BT49" s="15">
        <f xml:space="preserve"> BM49 -BM48</f>
        <v>2.3796610169491998</v>
      </c>
      <c r="BU49" s="6">
        <v>0.118721462786197</v>
      </c>
      <c r="BV49" s="6">
        <v>8.1081081081080999</v>
      </c>
      <c r="BW49" s="6">
        <v>9.9009900990098991</v>
      </c>
      <c r="BX49" s="6">
        <v>100</v>
      </c>
      <c r="BY49" s="6">
        <v>49.090909090909001</v>
      </c>
      <c r="BZ49" s="6">
        <v>53.465346534653399</v>
      </c>
      <c r="CA49" s="6">
        <v>100</v>
      </c>
      <c r="CB49" s="6">
        <v>-24.172516416723099</v>
      </c>
      <c r="CC49" s="6">
        <v>-31.900347991755002</v>
      </c>
      <c r="CD49" s="6">
        <f xml:space="preserve"> BV49 -BV48</f>
        <v>-0.13931457230427036</v>
      </c>
      <c r="CE49" s="6">
        <f xml:space="preserve"> BW49 -BW48</f>
        <v>7.9561527581329727E-2</v>
      </c>
      <c r="CF49" s="6">
        <f xml:space="preserve"> BY49 -BY48</f>
        <v>3.2575757575757009</v>
      </c>
      <c r="CG49" s="6">
        <f xml:space="preserve"> BZ49 -BZ48</f>
        <v>5.2510608203676981</v>
      </c>
      <c r="CH49" s="10"/>
      <c r="CJ49" s="6" t="s">
        <v>17</v>
      </c>
      <c r="CK49" s="6">
        <v>9.6330277621745994E-2</v>
      </c>
      <c r="CL49" s="6">
        <v>11.363636363636299</v>
      </c>
      <c r="CM49" s="6">
        <v>4.0322580645161201</v>
      </c>
      <c r="CN49" s="6">
        <v>100</v>
      </c>
      <c r="CO49" s="6">
        <v>46.590909090909001</v>
      </c>
      <c r="CP49" s="6">
        <v>45.528455284552798</v>
      </c>
      <c r="CQ49" s="6">
        <v>100</v>
      </c>
      <c r="CR49" s="6">
        <v>2313.3201535004</v>
      </c>
      <c r="CS49" s="6">
        <v>1576.17916648095</v>
      </c>
      <c r="CT49" s="6">
        <f xml:space="preserve"> CL49 -CL48</f>
        <v>2.4527452745273894</v>
      </c>
      <c r="CU49" s="6">
        <f xml:space="preserve"> CM49 -CM48</f>
        <v>0.49243505566656998</v>
      </c>
      <c r="CV49" s="6">
        <f xml:space="preserve"> CO49 -CO48</f>
        <v>2.5909090909090011</v>
      </c>
      <c r="CW49" s="15">
        <f xml:space="preserve"> CP49 -CP48</f>
        <v>1.2806676739334009</v>
      </c>
      <c r="CX49" s="6">
        <v>0.15981735289096799</v>
      </c>
      <c r="CY49" s="6">
        <v>8.6021505376343992</v>
      </c>
      <c r="CZ49" s="6">
        <v>9.2592592592592595</v>
      </c>
      <c r="DA49" s="6">
        <v>94.4444444444444</v>
      </c>
      <c r="DB49" s="6">
        <v>46.739130434782602</v>
      </c>
      <c r="DC49" s="6">
        <v>50</v>
      </c>
      <c r="DD49" s="6">
        <v>88.8888888888888</v>
      </c>
      <c r="DE49" s="6">
        <v>189.668883206977</v>
      </c>
      <c r="DF49" s="6">
        <v>-31.900347991755002</v>
      </c>
      <c r="DG49" s="6">
        <f xml:space="preserve"> CY49 -CY48</f>
        <v>1.394943330427199</v>
      </c>
      <c r="DH49" s="6">
        <f xml:space="preserve"> CZ49 -CZ48</f>
        <v>-1.9091256204649909E-2</v>
      </c>
      <c r="DI49" s="6">
        <f xml:space="preserve"> DB49 -DB48</f>
        <v>3.1027667984190046</v>
      </c>
      <c r="DJ49" s="6">
        <f xml:space="preserve"> DC49 -DC48</f>
        <v>-0.51546391752570031</v>
      </c>
      <c r="DK49" s="10"/>
      <c r="DM49" s="6" t="s">
        <v>17</v>
      </c>
      <c r="DN49" s="6">
        <v>6.8807341158390004E-2</v>
      </c>
      <c r="DO49" s="6">
        <v>10.752688172042999</v>
      </c>
      <c r="DP49" s="6">
        <v>4</v>
      </c>
      <c r="DQ49" s="6">
        <v>0</v>
      </c>
      <c r="DR49" s="6">
        <v>46.236559139784902</v>
      </c>
      <c r="DS49" s="6">
        <v>45.967741935483801</v>
      </c>
      <c r="DT49" s="6">
        <v>0</v>
      </c>
      <c r="DU49" s="6">
        <v>1733.3520024020199</v>
      </c>
      <c r="DV49" s="6">
        <v>1576.17916648095</v>
      </c>
      <c r="DW49" s="6">
        <f xml:space="preserve"> DO49 -DO48</f>
        <v>2.3414732187719789</v>
      </c>
      <c r="DX49" s="6">
        <f xml:space="preserve"> DP49 -DP48</f>
        <v>1.3333333333333401</v>
      </c>
      <c r="DY49" s="6">
        <f xml:space="preserve"> DR49 -DR48</f>
        <v>6.0496432519345049</v>
      </c>
      <c r="DZ49" s="15">
        <f xml:space="preserve"> DS49 -DS48</f>
        <v>8.6344086021505007</v>
      </c>
      <c r="EA49" s="6">
        <v>8.6757987737655598E-2</v>
      </c>
      <c r="EB49" s="6">
        <v>7.8260869565217304</v>
      </c>
      <c r="EC49" s="6">
        <v>9.6153846153846096</v>
      </c>
      <c r="ED49" s="6">
        <v>0</v>
      </c>
      <c r="EE49" s="6">
        <v>49.122807017543799</v>
      </c>
      <c r="EF49" s="6">
        <v>50.961538461538403</v>
      </c>
      <c r="EG49" s="6">
        <v>0</v>
      </c>
      <c r="EH49" s="6">
        <v>30.464660767801401</v>
      </c>
      <c r="EI49" s="6">
        <v>-31.900347991755002</v>
      </c>
      <c r="EJ49" s="6">
        <f xml:space="preserve"> EB49 -EB48</f>
        <v>0.38807042759611043</v>
      </c>
      <c r="EK49" s="6">
        <f xml:space="preserve"> EC49 -EC48</f>
        <v>-2.8846153846153904</v>
      </c>
      <c r="EL49" s="6">
        <f xml:space="preserve"> EE49 -EE48</f>
        <v>5.789473684210499</v>
      </c>
      <c r="EM49" s="6">
        <f xml:space="preserve"> EF49 -EF48</f>
        <v>-4.5940170940170972</v>
      </c>
      <c r="EN49" s="10"/>
      <c r="EP49" s="6" t="s">
        <v>17</v>
      </c>
      <c r="EQ49" s="6">
        <v>7.7981650829315102E-2</v>
      </c>
      <c r="ER49" s="6">
        <v>11.6883116883116</v>
      </c>
      <c r="ES49" s="6">
        <v>4.3165467625899199</v>
      </c>
      <c r="ET49" s="6">
        <v>100</v>
      </c>
      <c r="EU49" s="6">
        <v>50.649350649350602</v>
      </c>
      <c r="EV49" s="6">
        <v>47.101449275362299</v>
      </c>
      <c r="EW49" s="6">
        <v>100</v>
      </c>
      <c r="EX49" s="6">
        <v>3144.3643667066299</v>
      </c>
      <c r="EY49" s="6">
        <v>1576.17916648095</v>
      </c>
      <c r="EZ49" s="6">
        <f xml:space="preserve"> ER49 -ER48</f>
        <v>1.6883116883116003</v>
      </c>
      <c r="FA49" s="6">
        <f xml:space="preserve"> ES49 -ES48</f>
        <v>3.0832476875639614E-2</v>
      </c>
      <c r="FB49" s="6">
        <f xml:space="preserve"> EU49 -EU48</f>
        <v>-1.0173160173159985</v>
      </c>
      <c r="FC49" s="15">
        <f xml:space="preserve"> EV49 -EV48</f>
        <v>1.777708268168098</v>
      </c>
      <c r="FD49" s="6">
        <v>0.100456617772579</v>
      </c>
      <c r="FE49" s="6">
        <v>9.3023255813953494</v>
      </c>
      <c r="FF49" s="6">
        <v>8.4615384615384599</v>
      </c>
      <c r="FG49" s="6">
        <v>100</v>
      </c>
      <c r="FH49" s="6">
        <v>49.411764705882298</v>
      </c>
      <c r="FI49" s="6">
        <v>46.923076923076898</v>
      </c>
      <c r="FJ49" s="6">
        <v>100</v>
      </c>
      <c r="FK49" s="6">
        <v>195.782081845947</v>
      </c>
      <c r="FL49" s="6">
        <v>-31.900347991755002</v>
      </c>
      <c r="FM49" s="6">
        <f xml:space="preserve"> FE49 -FE48</f>
        <v>-4.6511627906976507</v>
      </c>
      <c r="FN49" s="6">
        <f xml:space="preserve"> FF49 -FF48</f>
        <v>0.31339031339031997</v>
      </c>
      <c r="FO49" s="6">
        <f xml:space="preserve"> FH49 -FH48</f>
        <v>-2.9691876750700033</v>
      </c>
      <c r="FP49" s="6">
        <f xml:space="preserve"> FI49 -FI48</f>
        <v>0.99715099715099598</v>
      </c>
      <c r="FQ49" s="10"/>
      <c r="FS49" s="6" t="s">
        <v>17</v>
      </c>
      <c r="FT49" s="6">
        <v>7.3394492268562303E-2</v>
      </c>
      <c r="FU49" s="6">
        <v>12.5</v>
      </c>
      <c r="FV49" s="6">
        <v>2.9629629629629601</v>
      </c>
      <c r="FW49" s="6">
        <v>66.6666666666666</v>
      </c>
      <c r="FX49" s="6">
        <v>51.25</v>
      </c>
      <c r="FY49" s="6">
        <v>45.522388059701399</v>
      </c>
      <c r="FZ49" s="6">
        <v>66.6666666666666</v>
      </c>
      <c r="GA49" s="6">
        <v>820.78834730750202</v>
      </c>
      <c r="GB49" s="6">
        <v>1576.17916648095</v>
      </c>
      <c r="GC49" s="6">
        <f xml:space="preserve"> FU49 -FU48</f>
        <v>2.0348837209302992</v>
      </c>
      <c r="GD49" s="6">
        <f xml:space="preserve"> FV49 -FV48</f>
        <v>-0.88319088319087991</v>
      </c>
      <c r="GE49" s="6">
        <f xml:space="preserve"> FX49 -FX48</f>
        <v>3.5755813953488982</v>
      </c>
      <c r="GF49" s="15">
        <f xml:space="preserve"> FY49 -FY48</f>
        <v>-0.21404604882570055</v>
      </c>
      <c r="GG49" s="6">
        <v>0.123287670314311</v>
      </c>
      <c r="GH49" s="6">
        <v>9.375</v>
      </c>
      <c r="GI49" s="6">
        <v>9.4827586206896495</v>
      </c>
      <c r="GJ49" s="6">
        <v>100</v>
      </c>
      <c r="GK49" s="6">
        <v>49.473684210526301</v>
      </c>
      <c r="GL49" s="6">
        <v>51.724137931034399</v>
      </c>
      <c r="GM49" s="6">
        <v>100</v>
      </c>
      <c r="GN49" s="6">
        <v>-40.975893091228301</v>
      </c>
      <c r="GO49" s="6">
        <v>-31.900347991755002</v>
      </c>
      <c r="GP49" s="6">
        <f xml:space="preserve"> GH49 -GH48</f>
        <v>0.58379120879120983</v>
      </c>
      <c r="GQ49" s="6">
        <f xml:space="preserve"> GI49 -GI48</f>
        <v>0.10775862068964948</v>
      </c>
      <c r="GR49" s="6">
        <f xml:space="preserve"> GK49 -GK48</f>
        <v>1.6959064327486004</v>
      </c>
      <c r="GS49" s="6">
        <f xml:space="preserve"> GL49 -GL48</f>
        <v>3.2866379310343987</v>
      </c>
      <c r="GT49" s="10"/>
    </row>
    <row r="50" spans="1:202" x14ac:dyDescent="0.3">
      <c r="A50" s="6" t="s">
        <v>18</v>
      </c>
      <c r="B50" s="6">
        <v>0.15596330165863001</v>
      </c>
      <c r="C50" s="6">
        <v>11.2359550561797</v>
      </c>
      <c r="D50" s="6">
        <v>3.6697247706421998</v>
      </c>
      <c r="E50" s="6">
        <v>100</v>
      </c>
      <c r="F50" s="6">
        <v>48.314606741573002</v>
      </c>
      <c r="G50" s="6">
        <v>46.296296296296298</v>
      </c>
      <c r="H50" s="6">
        <v>100</v>
      </c>
      <c r="I50" s="6">
        <v>1968.8861759911899</v>
      </c>
      <c r="J50" s="6">
        <v>1576.17916648095</v>
      </c>
      <c r="K50" s="6">
        <f t="shared" ref="K50:K57" si="198" xml:space="preserve"> C50 -C49</f>
        <v>1.0318734235266991</v>
      </c>
      <c r="L50" s="6">
        <f t="shared" ref="L50:L57" si="199" xml:space="preserve"> D50 -D49</f>
        <v>-0.10386013501817004</v>
      </c>
      <c r="M50" s="6">
        <f t="shared" ref="M50:M57" si="200" xml:space="preserve"> F50 -F49</f>
        <v>2.3962393946342999</v>
      </c>
      <c r="N50" s="6">
        <f t="shared" ref="N50:N57" si="201" xml:space="preserve"> G50 -G49</f>
        <v>1.5343915343915953</v>
      </c>
      <c r="O50" s="6">
        <v>0.24200913310050901</v>
      </c>
      <c r="P50" s="6">
        <v>9.0090090090090094</v>
      </c>
      <c r="Q50" s="6">
        <v>12.3287671232876</v>
      </c>
      <c r="R50" s="6">
        <v>97.142857142857096</v>
      </c>
      <c r="S50" s="6">
        <v>49.549549549549504</v>
      </c>
      <c r="T50" s="6">
        <v>60.273972602739697</v>
      </c>
      <c r="U50" s="6">
        <v>85.294117647058798</v>
      </c>
      <c r="V50" s="6">
        <v>277.04552034628199</v>
      </c>
      <c r="W50" s="6">
        <v>-31.900347991755002</v>
      </c>
      <c r="X50" s="6">
        <f t="shared" ref="X50:X57" si="202" xml:space="preserve"> P50 -P49</f>
        <v>1.2570710245128893</v>
      </c>
      <c r="Y50" s="6">
        <f t="shared" ref="Y50:Y57" si="203" xml:space="preserve"> Q50 -Q49</f>
        <v>-1.0045662100457005</v>
      </c>
      <c r="Z50" s="6">
        <f t="shared" ref="Z50:Z57" si="204" xml:space="preserve"> S50 -S49</f>
        <v>0.33079954954950352</v>
      </c>
      <c r="AA50" s="6">
        <f t="shared" ref="AA50:AA57" si="205" xml:space="preserve"> T50 -T49</f>
        <v>1.6073059360730966</v>
      </c>
      <c r="AB50" s="10"/>
      <c r="AD50" s="6" t="s">
        <v>18</v>
      </c>
      <c r="AE50" s="6">
        <v>0.110091745853424</v>
      </c>
      <c r="AF50" s="6">
        <v>12.345679012345601</v>
      </c>
      <c r="AG50" s="6">
        <v>3.17460317460317</v>
      </c>
      <c r="AH50" s="6">
        <v>90.909090909090907</v>
      </c>
      <c r="AI50" s="6">
        <v>49.382716049382701</v>
      </c>
      <c r="AJ50" s="6">
        <v>46.4</v>
      </c>
      <c r="AK50" s="6">
        <v>90.909090909090907</v>
      </c>
      <c r="AL50" s="6">
        <v>790.58908251549099</v>
      </c>
      <c r="AM50" s="6">
        <v>1576.17916648095</v>
      </c>
      <c r="AN50" s="6">
        <f t="shared" ref="AN50:AN57" si="206" xml:space="preserve"> AF50 -AF49</f>
        <v>0.29748624126129997</v>
      </c>
      <c r="AO50" s="6">
        <f t="shared" ref="AO50:AO57" si="207" xml:space="preserve"> AG50 -AG49</f>
        <v>7.3827980804720195E-2</v>
      </c>
      <c r="AP50" s="6">
        <f t="shared" ref="AP50:AP57" si="208" xml:space="preserve"> AI50 -AI49</f>
        <v>-1.4874312063000161E-2</v>
      </c>
      <c r="AQ50" s="6">
        <f t="shared" ref="AQ50:AQ57" si="209" xml:space="preserve"> AJ50 -AJ49</f>
        <v>1.0874999999999986</v>
      </c>
      <c r="AR50" s="6">
        <v>0.19634702801704401</v>
      </c>
      <c r="AS50" s="6">
        <v>8.8235294117646994</v>
      </c>
      <c r="AT50" s="6">
        <v>11.702127659574399</v>
      </c>
      <c r="AU50" s="6">
        <v>100</v>
      </c>
      <c r="AV50" s="6">
        <v>50.495049504950401</v>
      </c>
      <c r="AW50" s="6">
        <v>54.255319148936103</v>
      </c>
      <c r="AX50" s="6">
        <v>86.956521739130395</v>
      </c>
      <c r="AY50" s="6">
        <v>27.837551572912499</v>
      </c>
      <c r="AZ50" s="6">
        <v>-31.900347991755002</v>
      </c>
      <c r="BA50" s="6">
        <f t="shared" ref="BA50:BA57" si="210" xml:space="preserve"> AS50 -AS49</f>
        <v>0.25210084033613001</v>
      </c>
      <c r="BB50" s="6">
        <f t="shared" ref="BB50:BB57" si="211" xml:space="preserve"> AT50 -AT49</f>
        <v>1.7021276595743995</v>
      </c>
      <c r="BC50" s="6">
        <f t="shared" ref="BC50:BC57" si="212" xml:space="preserve"> AV50 -AV49</f>
        <v>0.49504950495040134</v>
      </c>
      <c r="BD50" s="6">
        <f t="shared" ref="BD50:BD57" si="213" xml:space="preserve"> AW50 -AW49</f>
        <v>1.2553191489361026</v>
      </c>
      <c r="BE50" s="10"/>
      <c r="BG50" s="6" t="s">
        <v>18</v>
      </c>
      <c r="BH50" s="6">
        <v>0.110091745853424</v>
      </c>
      <c r="BI50" s="6">
        <v>12.345679012345601</v>
      </c>
      <c r="BJ50" s="6">
        <v>3.1496062992125902</v>
      </c>
      <c r="BK50" s="6">
        <v>100</v>
      </c>
      <c r="BL50" s="6">
        <v>50.6172839506172</v>
      </c>
      <c r="BM50" s="6">
        <v>46.825396825396801</v>
      </c>
      <c r="BN50" s="6">
        <v>100</v>
      </c>
      <c r="BO50" s="6">
        <v>635.66814889271996</v>
      </c>
      <c r="BP50" s="6">
        <v>1576.17916648095</v>
      </c>
      <c r="BQ50" s="6">
        <f t="shared" ref="BQ50:BQ57" si="214" xml:space="preserve"> BI50 -BI49</f>
        <v>0.98204264870930125</v>
      </c>
      <c r="BR50" s="6">
        <f t="shared" ref="BR50:BR57" si="215" xml:space="preserve"> BJ50 -BJ49</f>
        <v>-2.499687539057982E-2</v>
      </c>
      <c r="BS50" s="6">
        <f t="shared" ref="BS50:BS57" si="216" xml:space="preserve"> BL50 -BL49</f>
        <v>2.8900112233445014</v>
      </c>
      <c r="BT50" s="15">
        <f t="shared" ref="BT50:BT57" si="217" xml:space="preserve"> BM50 -BM49</f>
        <v>1.2253968253967997</v>
      </c>
      <c r="BU50" s="6">
        <v>0.219178080558776</v>
      </c>
      <c r="BV50" s="6">
        <v>8.7378640776699008</v>
      </c>
      <c r="BW50" s="6">
        <v>12.5</v>
      </c>
      <c r="BX50" s="6">
        <v>100</v>
      </c>
      <c r="BY50" s="6">
        <v>51.456310679611597</v>
      </c>
      <c r="BZ50" s="6">
        <v>57.954545454545404</v>
      </c>
      <c r="CA50" s="6">
        <v>96.296296296296205</v>
      </c>
      <c r="CB50" s="6">
        <v>52.4167437135524</v>
      </c>
      <c r="CC50" s="6">
        <v>-31.900347991755002</v>
      </c>
      <c r="CD50" s="6">
        <f t="shared" ref="CD50:CD57" si="218" xml:space="preserve"> BV50 -BV49</f>
        <v>0.62975596956180091</v>
      </c>
      <c r="CE50" s="6">
        <f t="shared" ref="CE50:CE57" si="219" xml:space="preserve"> BW50 -BW49</f>
        <v>2.5990099009901009</v>
      </c>
      <c r="CF50" s="6">
        <f t="shared" ref="CF50:CF57" si="220" xml:space="preserve"> BY50 -BY49</f>
        <v>2.3654015887025963</v>
      </c>
      <c r="CG50" s="6">
        <f t="shared" ref="CG50:CG57" si="221" xml:space="preserve"> BZ50 -BZ49</f>
        <v>4.4891989198920044</v>
      </c>
      <c r="CH50" s="10"/>
      <c r="CJ50" s="6" t="s">
        <v>18</v>
      </c>
      <c r="CK50" s="6">
        <v>7.7981650829315102E-2</v>
      </c>
      <c r="CL50" s="6">
        <v>11.363636363636299</v>
      </c>
      <c r="CM50" s="6">
        <v>3.90625</v>
      </c>
      <c r="CN50" s="6">
        <v>100</v>
      </c>
      <c r="CO50" s="6">
        <v>47.727272727272698</v>
      </c>
      <c r="CP50" s="6">
        <v>46.456692913385801</v>
      </c>
      <c r="CQ50" s="6">
        <v>100</v>
      </c>
      <c r="CR50" s="6">
        <v>251.102692872592</v>
      </c>
      <c r="CS50" s="6">
        <v>1576.17916648095</v>
      </c>
      <c r="CT50" s="6">
        <f t="shared" ref="CT50:CT57" si="222" xml:space="preserve"> CL50 -CL49</f>
        <v>0</v>
      </c>
      <c r="CU50" s="6">
        <f t="shared" ref="CU50:CU57" si="223" xml:space="preserve"> CM50 -CM49</f>
        <v>-0.12600806451612012</v>
      </c>
      <c r="CV50" s="6">
        <f t="shared" ref="CV50:CV57" si="224" xml:space="preserve"> CO50 -CO49</f>
        <v>1.1363636363636971</v>
      </c>
      <c r="CW50" s="15">
        <f t="shared" ref="CW50:CW57" si="225" xml:space="preserve"> CP50 -CP49</f>
        <v>0.92823762883300276</v>
      </c>
      <c r="CX50" s="6">
        <v>0.164383560419082</v>
      </c>
      <c r="CY50" s="6">
        <v>8.2474226804123703</v>
      </c>
      <c r="CZ50" s="6">
        <v>9.7087378640776691</v>
      </c>
      <c r="DA50" s="6">
        <v>94.736842105263094</v>
      </c>
      <c r="DB50" s="6">
        <v>47.9166666666666</v>
      </c>
      <c r="DC50" s="6">
        <v>49.514563106796103</v>
      </c>
      <c r="DD50" s="6">
        <v>89.473684210526301</v>
      </c>
      <c r="DE50" s="6">
        <v>-36.638484351946602</v>
      </c>
      <c r="DF50" s="6">
        <v>-31.900347991755002</v>
      </c>
      <c r="DG50" s="6">
        <f t="shared" ref="DG50:DG57" si="226" xml:space="preserve"> CY50 -CY49</f>
        <v>-0.35472785722202893</v>
      </c>
      <c r="DH50" s="6">
        <f t="shared" ref="DH50:DH57" si="227" xml:space="preserve"> CZ50 -CZ49</f>
        <v>0.44947860481840962</v>
      </c>
      <c r="DI50" s="6">
        <f t="shared" ref="DI50:DI57" si="228" xml:space="preserve"> DB50 -DB49</f>
        <v>1.1775362318839981</v>
      </c>
      <c r="DJ50" s="6">
        <f t="shared" ref="DJ50:DJ57" si="229" xml:space="preserve"> DC50 -DC49</f>
        <v>-0.4854368932038966</v>
      </c>
      <c r="DK50" s="10"/>
      <c r="DM50" s="6" t="s">
        <v>18</v>
      </c>
      <c r="DN50" s="6">
        <v>8.7155960500240298E-2</v>
      </c>
      <c r="DO50" s="6">
        <v>11.2359550561797</v>
      </c>
      <c r="DP50" s="6">
        <v>3.2520325203252001</v>
      </c>
      <c r="DQ50" s="6">
        <v>83.3333333333333</v>
      </c>
      <c r="DR50" s="6">
        <v>47.191011235955003</v>
      </c>
      <c r="DS50" s="6">
        <v>45.081967213114702</v>
      </c>
      <c r="DT50" s="6">
        <v>83.3333333333333</v>
      </c>
      <c r="DU50" s="6">
        <v>1267.3316655472499</v>
      </c>
      <c r="DV50" s="6">
        <v>1576.17916648095</v>
      </c>
      <c r="DW50" s="6">
        <f t="shared" ref="DW50:DW57" si="230" xml:space="preserve"> DO50 -DO49</f>
        <v>0.48326688413670027</v>
      </c>
      <c r="DX50" s="6">
        <f t="shared" ref="DX50:DX57" si="231" xml:space="preserve"> DP50 -DP49</f>
        <v>-0.74796747967479993</v>
      </c>
      <c r="DY50" s="6">
        <f t="shared" ref="DY50:DY57" si="232" xml:space="preserve"> DR50 -DR49</f>
        <v>0.95445209617010107</v>
      </c>
      <c r="DZ50" s="15">
        <f t="shared" ref="DZ50:DZ57" si="233" xml:space="preserve"> DS50 -DS49</f>
        <v>-0.88577472236909927</v>
      </c>
      <c r="EA50" s="6">
        <v>0.12785388529300601</v>
      </c>
      <c r="EB50" s="6">
        <v>7.6923076923076898</v>
      </c>
      <c r="EC50" s="6">
        <v>10.752688172042999</v>
      </c>
      <c r="ED50" s="6">
        <v>100</v>
      </c>
      <c r="EE50" s="6">
        <v>47.413793103448199</v>
      </c>
      <c r="EF50" s="6">
        <v>52.688172043010702</v>
      </c>
      <c r="EG50" s="6">
        <v>100</v>
      </c>
      <c r="EH50" s="6">
        <v>-31.303697753728901</v>
      </c>
      <c r="EI50" s="6">
        <v>-31.900347991755002</v>
      </c>
      <c r="EJ50" s="6">
        <f t="shared" ref="EJ50:EJ57" si="234" xml:space="preserve"> EB50 -EB49</f>
        <v>-0.13377926421404052</v>
      </c>
      <c r="EK50" s="6">
        <f t="shared" ref="EK50:EK57" si="235" xml:space="preserve"> EC50 -EC49</f>
        <v>1.1373035566583898</v>
      </c>
      <c r="EL50" s="6">
        <f t="shared" ref="EL50:EL57" si="236" xml:space="preserve"> EE50 -EE49</f>
        <v>-1.7090139140955998</v>
      </c>
      <c r="EM50" s="6">
        <f t="shared" ref="EM50:EM57" si="237" xml:space="preserve"> EF50 -EF49</f>
        <v>1.7266335814722993</v>
      </c>
      <c r="EN50" s="10"/>
      <c r="EP50" s="6" t="s">
        <v>18</v>
      </c>
      <c r="EQ50" s="6">
        <v>0.114678896963596</v>
      </c>
      <c r="ER50" s="6">
        <v>12.9870129870129</v>
      </c>
      <c r="ES50" s="6">
        <v>4.5454545454545396</v>
      </c>
      <c r="ET50" s="6">
        <v>100</v>
      </c>
      <c r="EU50" s="6">
        <v>50.649350649350602</v>
      </c>
      <c r="EV50" s="6">
        <v>45.038167938931203</v>
      </c>
      <c r="EW50" s="6">
        <v>88.8888888888888</v>
      </c>
      <c r="EX50" s="6">
        <v>2556.0768788891401</v>
      </c>
      <c r="EY50" s="6">
        <v>1576.17916648095</v>
      </c>
      <c r="EZ50" s="6">
        <f t="shared" ref="EZ50:EZ57" si="238" xml:space="preserve"> ER50 -ER49</f>
        <v>1.2987012987012996</v>
      </c>
      <c r="FA50" s="6">
        <f t="shared" ref="FA50:FA57" si="239" xml:space="preserve"> ES50 -ES49</f>
        <v>0.22890778286461977</v>
      </c>
      <c r="FB50" s="6">
        <f t="shared" ref="FB50:FB57" si="240" xml:space="preserve"> EU50 -EU49</f>
        <v>0</v>
      </c>
      <c r="FC50" s="15">
        <f t="shared" ref="FC50:FC57" si="241" xml:space="preserve"> EV50 -EV49</f>
        <v>-2.0632813364310962</v>
      </c>
      <c r="FD50" s="6">
        <v>0.191780820488929</v>
      </c>
      <c r="FE50" s="6">
        <v>9.7560975609756095</v>
      </c>
      <c r="FF50" s="6">
        <v>9.7345132743362797</v>
      </c>
      <c r="FG50" s="6">
        <v>95.8333333333333</v>
      </c>
      <c r="FH50" s="6">
        <v>46.341463414634099</v>
      </c>
      <c r="FI50" s="6">
        <v>49.557522123893797</v>
      </c>
      <c r="FJ50" s="6">
        <v>91.304347826086897</v>
      </c>
      <c r="FK50" s="6">
        <v>18.622323517085999</v>
      </c>
      <c r="FL50" s="6">
        <v>-31.900347991755002</v>
      </c>
      <c r="FM50" s="6">
        <f t="shared" ref="FM50:FM57" si="242" xml:space="preserve"> FE50 -FE49</f>
        <v>0.45377197958026017</v>
      </c>
      <c r="FN50" s="6">
        <f t="shared" ref="FN50:FN57" si="243" xml:space="preserve"> FF50 -FF49</f>
        <v>1.2729748127978198</v>
      </c>
      <c r="FO50" s="6">
        <f t="shared" ref="FO50:FO57" si="244" xml:space="preserve"> FH50 -FH49</f>
        <v>-3.0703012912481995</v>
      </c>
      <c r="FP50" s="6">
        <f t="shared" ref="FP50:FP57" si="245" xml:space="preserve"> FI50 -FI49</f>
        <v>2.6344452008168986</v>
      </c>
      <c r="FQ50" s="10"/>
      <c r="FS50" s="6" t="s">
        <v>18</v>
      </c>
      <c r="FT50" s="6">
        <v>6.8807341158390004E-2</v>
      </c>
      <c r="FU50" s="6">
        <v>12.048192771084301</v>
      </c>
      <c r="FV50" s="6">
        <v>2.98507462686567</v>
      </c>
      <c r="FW50" s="6">
        <v>100</v>
      </c>
      <c r="FX50" s="6">
        <v>50.602409638554199</v>
      </c>
      <c r="FY50" s="6">
        <v>45.864661654135297</v>
      </c>
      <c r="FZ50" s="6">
        <v>100</v>
      </c>
      <c r="GA50" s="6">
        <v>679.42028943739297</v>
      </c>
      <c r="GB50" s="6">
        <v>1576.17916648095</v>
      </c>
      <c r="GC50" s="6">
        <f t="shared" ref="GC50:GC57" si="246" xml:space="preserve"> FU50 -FU49</f>
        <v>-0.45180722891569935</v>
      </c>
      <c r="GD50" s="6">
        <f t="shared" ref="GD50:GD57" si="247" xml:space="preserve"> FV50 -FV49</f>
        <v>2.211166390270991E-2</v>
      </c>
      <c r="GE50" s="6">
        <f t="shared" ref="GE50:GE57" si="248" xml:space="preserve"> FX50 -FX49</f>
        <v>-0.64759036144580051</v>
      </c>
      <c r="GF50" s="15">
        <f t="shared" ref="GF50:GF57" si="249" xml:space="preserve"> FY50 -FY49</f>
        <v>0.34227359443389815</v>
      </c>
      <c r="GG50" s="6">
        <v>0.14155250787734899</v>
      </c>
      <c r="GH50" s="6">
        <v>8.6538461538461497</v>
      </c>
      <c r="GI50" s="6">
        <v>10.576923076923</v>
      </c>
      <c r="GJ50" s="6">
        <v>100</v>
      </c>
      <c r="GK50" s="6">
        <v>51.923076923076898</v>
      </c>
      <c r="GL50" s="6">
        <v>54.807692307692299</v>
      </c>
      <c r="GM50" s="6">
        <v>100</v>
      </c>
      <c r="GN50" s="6">
        <v>-14.4817028972861</v>
      </c>
      <c r="GO50" s="6">
        <v>-31.900347991755002</v>
      </c>
      <c r="GP50" s="6">
        <f t="shared" ref="GP50:GP57" si="250" xml:space="preserve"> GH50 -GH49</f>
        <v>-0.72115384615385025</v>
      </c>
      <c r="GQ50" s="6">
        <f t="shared" ref="GQ50:GQ57" si="251" xml:space="preserve"> GI50 -GI49</f>
        <v>1.0941644562333508</v>
      </c>
      <c r="GR50" s="6">
        <f t="shared" ref="GR50:GR57" si="252" xml:space="preserve"> GK50 -GK49</f>
        <v>2.4493927125505977</v>
      </c>
      <c r="GS50" s="6">
        <f t="shared" ref="GS50:GS57" si="253" xml:space="preserve"> GL50 -GL49</f>
        <v>3.0835543766579008</v>
      </c>
      <c r="GT50" s="10"/>
    </row>
    <row r="51" spans="1:202" x14ac:dyDescent="0.3">
      <c r="A51" s="6" t="s">
        <v>19</v>
      </c>
      <c r="B51" s="6">
        <v>0.12844036519527399</v>
      </c>
      <c r="C51" s="6">
        <v>11.6279069767441</v>
      </c>
      <c r="D51" s="6">
        <v>3.3898305084745699</v>
      </c>
      <c r="E51" s="6">
        <v>100</v>
      </c>
      <c r="F51" s="6">
        <v>48.837209302325498</v>
      </c>
      <c r="G51" s="6">
        <v>47.8632478632478</v>
      </c>
      <c r="H51" s="6">
        <v>100</v>
      </c>
      <c r="I51" s="6">
        <v>734.02561677466394</v>
      </c>
      <c r="J51" s="6">
        <v>1576.17916648095</v>
      </c>
      <c r="K51" s="6">
        <f t="shared" si="198"/>
        <v>0.39195192056440042</v>
      </c>
      <c r="L51" s="6">
        <f t="shared" si="199"/>
        <v>-0.27989426216762991</v>
      </c>
      <c r="M51" s="6">
        <f t="shared" si="200"/>
        <v>0.522602560752496</v>
      </c>
      <c r="N51" s="6">
        <f t="shared" si="201"/>
        <v>1.5669515669515022</v>
      </c>
      <c r="O51" s="6">
        <v>0.22831049561500499</v>
      </c>
      <c r="P51" s="6">
        <v>9.4339622641509404</v>
      </c>
      <c r="Q51" s="6">
        <v>13.2530120481927</v>
      </c>
      <c r="R51" s="6">
        <v>96.6666666666666</v>
      </c>
      <c r="S51" s="6">
        <v>51.8867924528301</v>
      </c>
      <c r="T51" s="6">
        <v>61.445783132530103</v>
      </c>
      <c r="U51" s="6">
        <v>86.2068965517241</v>
      </c>
      <c r="V51" s="6">
        <v>404.89229327769601</v>
      </c>
      <c r="W51" s="6">
        <v>-31.900347991755002</v>
      </c>
      <c r="X51" s="6">
        <f t="shared" si="202"/>
        <v>0.42495325514193105</v>
      </c>
      <c r="Y51" s="6">
        <f t="shared" si="203"/>
        <v>0.92424492490509991</v>
      </c>
      <c r="Z51" s="6">
        <f t="shared" si="204"/>
        <v>2.3372429032805968</v>
      </c>
      <c r="AA51" s="6">
        <f t="shared" si="205"/>
        <v>1.171810529790406</v>
      </c>
      <c r="AB51" s="10"/>
      <c r="AD51" s="6" t="s">
        <v>19</v>
      </c>
      <c r="AE51" s="6">
        <v>0.13761468231678001</v>
      </c>
      <c r="AF51" s="6">
        <v>14.084507042253501</v>
      </c>
      <c r="AG51" s="6">
        <v>3.07692307692307</v>
      </c>
      <c r="AH51" s="6">
        <v>94.117647058823493</v>
      </c>
      <c r="AI51" s="6">
        <v>54.9295774647887</v>
      </c>
      <c r="AJ51" s="6">
        <v>46.511627906976699</v>
      </c>
      <c r="AK51" s="6">
        <v>82.352941176470594</v>
      </c>
      <c r="AL51" s="6">
        <v>261.43187933225897</v>
      </c>
      <c r="AM51" s="6">
        <v>1576.17916648095</v>
      </c>
      <c r="AN51" s="6">
        <f t="shared" si="206"/>
        <v>1.7388280299079</v>
      </c>
      <c r="AO51" s="6">
        <f t="shared" si="207"/>
        <v>-9.7680097680099998E-2</v>
      </c>
      <c r="AP51" s="6">
        <f t="shared" si="208"/>
        <v>5.5468614154059992</v>
      </c>
      <c r="AQ51" s="6">
        <f t="shared" si="209"/>
        <v>0.11162790697670033</v>
      </c>
      <c r="AR51" s="6">
        <v>0.28310501575469899</v>
      </c>
      <c r="AS51" s="6">
        <v>10.126582278480999</v>
      </c>
      <c r="AT51" s="6">
        <v>11.578947368421</v>
      </c>
      <c r="AU51" s="6">
        <v>95.5555555555555</v>
      </c>
      <c r="AV51" s="6">
        <v>51.898734177215097</v>
      </c>
      <c r="AW51" s="6">
        <v>53.684210526315702</v>
      </c>
      <c r="AX51" s="6">
        <v>86.363636363636303</v>
      </c>
      <c r="AY51" s="6">
        <v>-11.2404067705526</v>
      </c>
      <c r="AZ51" s="6">
        <v>-31.900347991755002</v>
      </c>
      <c r="BA51" s="6">
        <f t="shared" si="210"/>
        <v>1.3030528667162997</v>
      </c>
      <c r="BB51" s="6">
        <f t="shared" si="211"/>
        <v>-0.12318029115339968</v>
      </c>
      <c r="BC51" s="6">
        <f t="shared" si="212"/>
        <v>1.4036846722646956</v>
      </c>
      <c r="BD51" s="6">
        <f t="shared" si="213"/>
        <v>-0.5711086226204003</v>
      </c>
      <c r="BE51" s="10"/>
      <c r="BG51" s="6" t="s">
        <v>19</v>
      </c>
      <c r="BH51" s="6">
        <v>0.114678896963596</v>
      </c>
      <c r="BI51" s="6">
        <v>12.048192771084301</v>
      </c>
      <c r="BJ51" s="6">
        <v>3.2258064516128999</v>
      </c>
      <c r="BK51" s="6">
        <v>100</v>
      </c>
      <c r="BL51" s="6">
        <v>50.602409638554199</v>
      </c>
      <c r="BM51" s="6">
        <v>46.341463414634099</v>
      </c>
      <c r="BN51" s="6">
        <v>100</v>
      </c>
      <c r="BO51" s="6">
        <v>552.62146715329004</v>
      </c>
      <c r="BP51" s="6">
        <v>1576.17916648095</v>
      </c>
      <c r="BQ51" s="6">
        <f t="shared" si="214"/>
        <v>-0.29748624126129997</v>
      </c>
      <c r="BR51" s="6">
        <f t="shared" si="215"/>
        <v>7.6200152400309751E-2</v>
      </c>
      <c r="BS51" s="6">
        <f t="shared" si="216"/>
        <v>-1.4874312063000161E-2</v>
      </c>
      <c r="BT51" s="15">
        <f t="shared" si="217"/>
        <v>-0.48393341076270247</v>
      </c>
      <c r="BU51" s="6">
        <v>0.23744292557239499</v>
      </c>
      <c r="BV51" s="6">
        <v>8.2474226804123703</v>
      </c>
      <c r="BW51" s="6">
        <v>12.5</v>
      </c>
      <c r="BX51" s="6">
        <v>97.058823529411697</v>
      </c>
      <c r="BY51" s="6">
        <v>51.5463917525773</v>
      </c>
      <c r="BZ51" s="6">
        <v>59.090909090909001</v>
      </c>
      <c r="CA51" s="6">
        <v>93.939393939393895</v>
      </c>
      <c r="CB51" s="6">
        <v>3.1577669634248999</v>
      </c>
      <c r="CC51" s="6">
        <v>-31.900347991755002</v>
      </c>
      <c r="CD51" s="6">
        <f t="shared" si="218"/>
        <v>-0.49044139725753055</v>
      </c>
      <c r="CE51" s="6">
        <f t="shared" si="219"/>
        <v>0</v>
      </c>
      <c r="CF51" s="6">
        <f t="shared" si="220"/>
        <v>9.0081072965702447E-2</v>
      </c>
      <c r="CG51" s="6">
        <f t="shared" si="221"/>
        <v>1.1363636363635976</v>
      </c>
      <c r="CH51" s="10"/>
      <c r="CJ51" s="6" t="s">
        <v>19</v>
      </c>
      <c r="CK51" s="6">
        <v>0.105504587292671</v>
      </c>
      <c r="CL51" s="6">
        <v>11.4942528735632</v>
      </c>
      <c r="CM51" s="6">
        <v>3.30578512396694</v>
      </c>
      <c r="CN51" s="6">
        <v>90</v>
      </c>
      <c r="CO51" s="6">
        <v>47.674418604651102</v>
      </c>
      <c r="CP51" s="6">
        <v>46.2809917355371</v>
      </c>
      <c r="CQ51" s="6">
        <v>80</v>
      </c>
      <c r="CR51" s="6">
        <v>427.08665990244901</v>
      </c>
      <c r="CS51" s="6">
        <v>1576.17916648095</v>
      </c>
      <c r="CT51" s="6">
        <f t="shared" si="222"/>
        <v>0.13061650992690055</v>
      </c>
      <c r="CU51" s="6">
        <f t="shared" si="223"/>
        <v>-0.60046487603305998</v>
      </c>
      <c r="CV51" s="6">
        <f t="shared" si="224"/>
        <v>-5.2854122621596389E-2</v>
      </c>
      <c r="CW51" s="15">
        <f t="shared" si="225"/>
        <v>-0.17570117784870121</v>
      </c>
      <c r="CX51" s="6">
        <v>0.24657534062862299</v>
      </c>
      <c r="CY51" s="6">
        <v>8.5106382978723403</v>
      </c>
      <c r="CZ51" s="6">
        <v>11.363636363636299</v>
      </c>
      <c r="DA51" s="6">
        <v>97.297297297297206</v>
      </c>
      <c r="DB51" s="6">
        <v>47.872340425531902</v>
      </c>
      <c r="DC51" s="6">
        <v>53.409090909090899</v>
      </c>
      <c r="DD51" s="6">
        <v>86.1111111111111</v>
      </c>
      <c r="DE51" s="6">
        <v>11.9400594847938</v>
      </c>
      <c r="DF51" s="6">
        <v>-31.900347991755002</v>
      </c>
      <c r="DG51" s="6">
        <f t="shared" si="226"/>
        <v>0.26321561745997002</v>
      </c>
      <c r="DH51" s="6">
        <f t="shared" si="227"/>
        <v>1.6548984995586302</v>
      </c>
      <c r="DI51" s="6">
        <f t="shared" si="228"/>
        <v>-4.4326241134697852E-2</v>
      </c>
      <c r="DJ51" s="6">
        <f t="shared" si="229"/>
        <v>3.894527802294796</v>
      </c>
      <c r="DK51" s="10"/>
      <c r="DM51" s="6" t="s">
        <v>19</v>
      </c>
      <c r="DN51" s="6">
        <v>0.114678896963596</v>
      </c>
      <c r="DO51" s="6">
        <v>11.1111111111111</v>
      </c>
      <c r="DP51" s="6">
        <v>3.44827586206896</v>
      </c>
      <c r="DQ51" s="6">
        <v>91.6666666666666</v>
      </c>
      <c r="DR51" s="6">
        <v>45.5555555555555</v>
      </c>
      <c r="DS51" s="6">
        <v>45.2173913043478</v>
      </c>
      <c r="DT51" s="6">
        <v>83.3333333333333</v>
      </c>
      <c r="DU51" s="6">
        <v>1195.2100502122801</v>
      </c>
      <c r="DV51" s="6">
        <v>1576.17916648095</v>
      </c>
      <c r="DW51" s="6">
        <f t="shared" si="230"/>
        <v>-0.12484394506859964</v>
      </c>
      <c r="DX51" s="6">
        <f t="shared" si="231"/>
        <v>0.1962433417437599</v>
      </c>
      <c r="DY51" s="6">
        <f t="shared" si="232"/>
        <v>-1.6354556803995024</v>
      </c>
      <c r="DZ51" s="15">
        <f t="shared" si="233"/>
        <v>0.13542409123309795</v>
      </c>
      <c r="EA51" s="6">
        <v>0.155251145362854</v>
      </c>
      <c r="EB51" s="6">
        <v>7.5</v>
      </c>
      <c r="EC51" s="6">
        <v>11.9047619047619</v>
      </c>
      <c r="ED51" s="6">
        <v>100</v>
      </c>
      <c r="EE51" s="6">
        <v>46.218487394957897</v>
      </c>
      <c r="EF51" s="6">
        <v>53.571428571428498</v>
      </c>
      <c r="EG51" s="6">
        <v>93.3333333333333</v>
      </c>
      <c r="EH51" s="6">
        <v>6.9962300764927904E-2</v>
      </c>
      <c r="EI51" s="6">
        <v>-31.900347991755002</v>
      </c>
      <c r="EJ51" s="6">
        <f t="shared" si="234"/>
        <v>-0.19230769230768985</v>
      </c>
      <c r="EK51" s="6">
        <f t="shared" si="235"/>
        <v>1.1520737327189003</v>
      </c>
      <c r="EL51" s="6">
        <f t="shared" si="236"/>
        <v>-1.1953057084903023</v>
      </c>
      <c r="EM51" s="6">
        <f t="shared" si="237"/>
        <v>0.88325652841779601</v>
      </c>
      <c r="EN51" s="10"/>
      <c r="EP51" s="6" t="s">
        <v>19</v>
      </c>
      <c r="EQ51" s="6">
        <v>0.119266055524349</v>
      </c>
      <c r="ER51" s="6">
        <v>14.084507042253501</v>
      </c>
      <c r="ES51" s="6">
        <v>4.3795620437956204</v>
      </c>
      <c r="ET51" s="6">
        <v>100</v>
      </c>
      <c r="EU51" s="6">
        <v>53.521126760563298</v>
      </c>
      <c r="EV51" s="6">
        <v>46.323529411764703</v>
      </c>
      <c r="EW51" s="6">
        <v>90</v>
      </c>
      <c r="EX51" s="6">
        <v>3030.0775365873801</v>
      </c>
      <c r="EY51" s="6">
        <v>1576.17916648095</v>
      </c>
      <c r="EZ51" s="6">
        <f t="shared" si="238"/>
        <v>1.0974940552406007</v>
      </c>
      <c r="FA51" s="6">
        <f t="shared" si="239"/>
        <v>-0.16589250165891922</v>
      </c>
      <c r="FB51" s="6">
        <f t="shared" si="240"/>
        <v>2.8717761112126965</v>
      </c>
      <c r="FC51" s="15">
        <f t="shared" si="241"/>
        <v>1.2853614728335003</v>
      </c>
      <c r="FD51" s="6">
        <v>0.25570777058601302</v>
      </c>
      <c r="FE51" s="6">
        <v>11.5942028985507</v>
      </c>
      <c r="FF51" s="6">
        <v>9.8214285714285694</v>
      </c>
      <c r="FG51" s="6">
        <v>97.368421052631504</v>
      </c>
      <c r="FH51" s="6">
        <v>49.2753623188405</v>
      </c>
      <c r="FI51" s="6">
        <v>49.107142857142797</v>
      </c>
      <c r="FJ51" s="6">
        <v>86.486486486486399</v>
      </c>
      <c r="FK51" s="6">
        <v>22.962357004992</v>
      </c>
      <c r="FL51" s="6">
        <v>-31.900347991755002</v>
      </c>
      <c r="FM51" s="6">
        <f t="shared" si="242"/>
        <v>1.8381053375750902</v>
      </c>
      <c r="FN51" s="6">
        <f t="shared" si="243"/>
        <v>8.6915297092289734E-2</v>
      </c>
      <c r="FO51" s="6">
        <f t="shared" si="244"/>
        <v>2.9338989042064014</v>
      </c>
      <c r="FP51" s="6">
        <f t="shared" si="245"/>
        <v>-0.45037926675099982</v>
      </c>
      <c r="FQ51" s="10"/>
      <c r="FS51" s="6" t="s">
        <v>19</v>
      </c>
      <c r="FT51" s="6">
        <v>0.105504587292671</v>
      </c>
      <c r="FU51" s="6">
        <v>12.048192771084301</v>
      </c>
      <c r="FV51" s="6">
        <v>3.17460317460317</v>
      </c>
      <c r="FW51" s="6">
        <v>100</v>
      </c>
      <c r="FX51" s="6">
        <v>50.602409638554199</v>
      </c>
      <c r="FY51" s="6">
        <v>45.6</v>
      </c>
      <c r="FZ51" s="6">
        <v>100</v>
      </c>
      <c r="GA51" s="6">
        <v>539.90775972079803</v>
      </c>
      <c r="GB51" s="6">
        <v>1576.17916648095</v>
      </c>
      <c r="GC51" s="6">
        <f t="shared" si="246"/>
        <v>0</v>
      </c>
      <c r="GD51" s="6">
        <f t="shared" si="247"/>
        <v>0.18952854773749994</v>
      </c>
      <c r="GE51" s="6">
        <f t="shared" si="248"/>
        <v>0</v>
      </c>
      <c r="GF51" s="15">
        <f t="shared" si="249"/>
        <v>-0.26466165413529552</v>
      </c>
      <c r="GG51" s="6">
        <v>0.21461187303066201</v>
      </c>
      <c r="GH51" s="6">
        <v>8.0808080808080796</v>
      </c>
      <c r="GI51" s="6">
        <v>12.087912087912001</v>
      </c>
      <c r="GJ51" s="6">
        <v>96.551724137931004</v>
      </c>
      <c r="GK51" s="6">
        <v>50.505050505050498</v>
      </c>
      <c r="GL51" s="6">
        <v>57.142857142857103</v>
      </c>
      <c r="GM51" s="6">
        <v>92.857142857142804</v>
      </c>
      <c r="GN51" s="6">
        <v>784.17526683162998</v>
      </c>
      <c r="GO51" s="6">
        <v>-31.900347991755002</v>
      </c>
      <c r="GP51" s="6">
        <f t="shared" si="250"/>
        <v>-0.57303807303807019</v>
      </c>
      <c r="GQ51" s="6">
        <f t="shared" si="251"/>
        <v>1.5109890109890003</v>
      </c>
      <c r="GR51" s="6">
        <f t="shared" si="252"/>
        <v>-1.4180264180264004</v>
      </c>
      <c r="GS51" s="6">
        <f t="shared" si="253"/>
        <v>2.3351648351648038</v>
      </c>
      <c r="GT51" s="10"/>
    </row>
    <row r="52" spans="1:202" x14ac:dyDescent="0.3">
      <c r="A52" s="6" t="s">
        <v>20</v>
      </c>
      <c r="B52" s="6">
        <v>0.17431192100048001</v>
      </c>
      <c r="C52" s="6">
        <v>10.4166666666666</v>
      </c>
      <c r="D52" s="6">
        <v>4.0816326530612201</v>
      </c>
      <c r="E52" s="6">
        <v>100</v>
      </c>
      <c r="F52" s="6">
        <v>48.421052631578902</v>
      </c>
      <c r="G52" s="6">
        <v>48.979591836734599</v>
      </c>
      <c r="H52" s="6">
        <v>100</v>
      </c>
      <c r="I52" s="6">
        <v>2024.02185034587</v>
      </c>
      <c r="J52" s="6">
        <v>1576.17916648095</v>
      </c>
      <c r="K52" s="6">
        <f t="shared" si="198"/>
        <v>-1.2112403100774998</v>
      </c>
      <c r="L52" s="6">
        <f t="shared" si="199"/>
        <v>0.69180214458665024</v>
      </c>
      <c r="M52" s="6">
        <f t="shared" si="200"/>
        <v>-0.41615667074659513</v>
      </c>
      <c r="N52" s="6">
        <f t="shared" si="201"/>
        <v>1.1163439734867993</v>
      </c>
      <c r="O52" s="6">
        <v>0.24657534062862299</v>
      </c>
      <c r="P52" s="6">
        <v>8.6956521739130395</v>
      </c>
      <c r="Q52" s="6">
        <v>10.9375</v>
      </c>
      <c r="R52" s="6">
        <v>92.5</v>
      </c>
      <c r="S52" s="6">
        <v>48.695652173912997</v>
      </c>
      <c r="T52" s="6">
        <v>57.8125</v>
      </c>
      <c r="U52" s="6">
        <v>84.615384615384599</v>
      </c>
      <c r="V52" s="6">
        <v>-2.0813414969165298</v>
      </c>
      <c r="W52" s="6">
        <v>-31.900347991755002</v>
      </c>
      <c r="X52" s="6">
        <f t="shared" si="202"/>
        <v>-0.73831009023790095</v>
      </c>
      <c r="Y52" s="6">
        <f t="shared" si="203"/>
        <v>-2.3155120481926996</v>
      </c>
      <c r="Z52" s="6">
        <f t="shared" si="204"/>
        <v>-3.1911402789171035</v>
      </c>
      <c r="AA52" s="6">
        <f t="shared" si="205"/>
        <v>-3.6332831325301029</v>
      </c>
      <c r="AB52" s="10"/>
      <c r="AD52" s="6" t="s">
        <v>20</v>
      </c>
      <c r="AE52" s="6">
        <v>0.151376143097877</v>
      </c>
      <c r="AF52" s="6">
        <v>12.5</v>
      </c>
      <c r="AG52" s="6">
        <v>3.3898305084745699</v>
      </c>
      <c r="AH52" s="6">
        <v>95</v>
      </c>
      <c r="AI52" s="6">
        <v>52.5</v>
      </c>
      <c r="AJ52" s="6">
        <v>47.8632478632478</v>
      </c>
      <c r="AK52" s="6">
        <v>95</v>
      </c>
      <c r="AL52" s="6">
        <v>742.45846704960695</v>
      </c>
      <c r="AM52" s="6">
        <v>1576.17916648095</v>
      </c>
      <c r="AN52" s="6">
        <f t="shared" si="206"/>
        <v>-1.5845070422535006</v>
      </c>
      <c r="AO52" s="6">
        <f t="shared" si="207"/>
        <v>0.31290743155149991</v>
      </c>
      <c r="AP52" s="6">
        <f t="shared" si="208"/>
        <v>-2.4295774647887001</v>
      </c>
      <c r="AQ52" s="6">
        <f t="shared" si="209"/>
        <v>1.3516199562711009</v>
      </c>
      <c r="AR52" s="6">
        <v>0.287671238183975</v>
      </c>
      <c r="AS52" s="6">
        <v>8.8888888888888893</v>
      </c>
      <c r="AT52" s="6">
        <v>13.095238095238001</v>
      </c>
      <c r="AU52" s="6">
        <v>97.7777777777777</v>
      </c>
      <c r="AV52" s="6">
        <v>48.8888888888888</v>
      </c>
      <c r="AW52" s="6">
        <v>52.380952380952301</v>
      </c>
      <c r="AX52" s="6">
        <v>88.636363636363598</v>
      </c>
      <c r="AY52" s="6">
        <v>89.541285066710998</v>
      </c>
      <c r="AZ52" s="6">
        <v>-31.900347991755002</v>
      </c>
      <c r="BA52" s="6">
        <f t="shared" si="210"/>
        <v>-1.2376933895921098</v>
      </c>
      <c r="BB52" s="6">
        <f t="shared" si="211"/>
        <v>1.5162907268170009</v>
      </c>
      <c r="BC52" s="6">
        <f t="shared" si="212"/>
        <v>-3.0098452883262965</v>
      </c>
      <c r="BD52" s="6">
        <f t="shared" si="213"/>
        <v>-1.3032581453634009</v>
      </c>
      <c r="BE52" s="10"/>
      <c r="BG52" s="6" t="s">
        <v>20</v>
      </c>
      <c r="BH52" s="6">
        <v>8.7155960500240298E-2</v>
      </c>
      <c r="BI52" s="6">
        <v>10.9890109890109</v>
      </c>
      <c r="BJ52" s="6">
        <v>3.27868852459016</v>
      </c>
      <c r="BK52" s="6">
        <v>100</v>
      </c>
      <c r="BL52" s="6">
        <v>49.450549450549403</v>
      </c>
      <c r="BM52" s="6">
        <v>47.107438016528903</v>
      </c>
      <c r="BN52" s="6">
        <v>100</v>
      </c>
      <c r="BO52" s="6">
        <v>89.523384327593504</v>
      </c>
      <c r="BP52" s="6">
        <v>1576.17916648095</v>
      </c>
      <c r="BQ52" s="6">
        <f t="shared" si="214"/>
        <v>-1.0591817820734004</v>
      </c>
      <c r="BR52" s="6">
        <f t="shared" si="215"/>
        <v>5.2882072977260108E-2</v>
      </c>
      <c r="BS52" s="6">
        <f t="shared" si="216"/>
        <v>-1.1518601880047967</v>
      </c>
      <c r="BT52" s="15">
        <f t="shared" si="217"/>
        <v>0.76597460189480415</v>
      </c>
      <c r="BU52" s="6">
        <v>0.191780820488929</v>
      </c>
      <c r="BV52" s="6">
        <v>7.4074074074074003</v>
      </c>
      <c r="BW52" s="6">
        <v>12.643678160919499</v>
      </c>
      <c r="BX52" s="6">
        <v>95.8333333333333</v>
      </c>
      <c r="BY52" s="6">
        <v>47.6635514018691</v>
      </c>
      <c r="BZ52" s="6">
        <v>59.7701149425287</v>
      </c>
      <c r="CA52" s="6">
        <v>87.5</v>
      </c>
      <c r="CB52" s="6">
        <v>855.27248390872501</v>
      </c>
      <c r="CC52" s="6">
        <v>-31.900347991755002</v>
      </c>
      <c r="CD52" s="6">
        <f t="shared" si="218"/>
        <v>-0.84001527300496992</v>
      </c>
      <c r="CE52" s="6">
        <f t="shared" si="219"/>
        <v>0.14367816091949948</v>
      </c>
      <c r="CF52" s="6">
        <f t="shared" si="220"/>
        <v>-3.8828403507082001</v>
      </c>
      <c r="CG52" s="6">
        <f t="shared" si="221"/>
        <v>0.67920585161969882</v>
      </c>
      <c r="CH52" s="10"/>
      <c r="CJ52" s="6" t="s">
        <v>20</v>
      </c>
      <c r="CK52" s="6">
        <v>0.110091745853424</v>
      </c>
      <c r="CL52" s="6">
        <v>11.9047619047619</v>
      </c>
      <c r="CM52" s="6">
        <v>3.2520325203252001</v>
      </c>
      <c r="CN52" s="6">
        <v>90.909090909090907</v>
      </c>
      <c r="CO52" s="6">
        <v>49.397590361445701</v>
      </c>
      <c r="CP52" s="6">
        <v>46.341463414634099</v>
      </c>
      <c r="CQ52" s="6">
        <v>81.818181818181799</v>
      </c>
      <c r="CR52" s="6">
        <v>388.98485255781998</v>
      </c>
      <c r="CS52" s="6">
        <v>1576.17916648095</v>
      </c>
      <c r="CT52" s="6">
        <f t="shared" si="222"/>
        <v>0.41050903119869986</v>
      </c>
      <c r="CU52" s="6">
        <f t="shared" si="223"/>
        <v>-5.3752603641739949E-2</v>
      </c>
      <c r="CV52" s="6">
        <f t="shared" si="224"/>
        <v>1.7231717567945992</v>
      </c>
      <c r="CW52" s="15">
        <f t="shared" si="225"/>
        <v>6.0471679096998798E-2</v>
      </c>
      <c r="CX52" s="6">
        <v>0.23287671804428101</v>
      </c>
      <c r="CY52" s="6">
        <v>7.7777777777777697</v>
      </c>
      <c r="CZ52" s="6">
        <v>10.752688172042999</v>
      </c>
      <c r="DA52" s="6">
        <v>94.4444444444444</v>
      </c>
      <c r="DB52" s="6">
        <v>46.6666666666666</v>
      </c>
      <c r="DC52" s="6">
        <v>52.173913043478201</v>
      </c>
      <c r="DD52" s="6">
        <v>80.5555555555555</v>
      </c>
      <c r="DE52" s="6">
        <v>-19.867849715112101</v>
      </c>
      <c r="DF52" s="6">
        <v>-31.900347991755002</v>
      </c>
      <c r="DG52" s="6">
        <f t="shared" si="226"/>
        <v>-0.73286052009457059</v>
      </c>
      <c r="DH52" s="6">
        <f t="shared" si="227"/>
        <v>-0.61094819159329994</v>
      </c>
      <c r="DI52" s="6">
        <f t="shared" si="228"/>
        <v>-1.2056737588653021</v>
      </c>
      <c r="DJ52" s="6">
        <f t="shared" si="229"/>
        <v>-1.2351778656126982</v>
      </c>
      <c r="DK52" s="10"/>
      <c r="DM52" s="6" t="s">
        <v>20</v>
      </c>
      <c r="DN52" s="6">
        <v>0.14220184087753199</v>
      </c>
      <c r="DO52" s="6">
        <v>13.157894736842101</v>
      </c>
      <c r="DP52" s="6">
        <v>3.2258064516128999</v>
      </c>
      <c r="DQ52" s="6">
        <v>94.4444444444444</v>
      </c>
      <c r="DR52" s="6">
        <v>52.631578947368403</v>
      </c>
      <c r="DS52" s="6">
        <v>45.528455284552798</v>
      </c>
      <c r="DT52" s="6">
        <v>94.4444444444444</v>
      </c>
      <c r="DU52" s="6">
        <v>764.22019339173198</v>
      </c>
      <c r="DV52" s="6">
        <v>1576.17916648095</v>
      </c>
      <c r="DW52" s="6">
        <f t="shared" si="230"/>
        <v>2.0467836257310008</v>
      </c>
      <c r="DX52" s="6">
        <f t="shared" si="231"/>
        <v>-0.22246941045606006</v>
      </c>
      <c r="DY52" s="6">
        <f t="shared" si="232"/>
        <v>7.0760233918129032</v>
      </c>
      <c r="DZ52" s="15">
        <f t="shared" si="233"/>
        <v>0.31106398020499881</v>
      </c>
      <c r="EA52" s="6">
        <v>0.191780820488929</v>
      </c>
      <c r="EB52" s="6">
        <v>8.9108910891089099</v>
      </c>
      <c r="EC52" s="6">
        <v>11.4583333333333</v>
      </c>
      <c r="ED52" s="6">
        <v>100</v>
      </c>
      <c r="EE52" s="6">
        <v>47</v>
      </c>
      <c r="EF52" s="6">
        <v>51.0416666666666</v>
      </c>
      <c r="EG52" s="6">
        <v>95.454545454545396</v>
      </c>
      <c r="EH52" s="6">
        <v>-15.6737643351922</v>
      </c>
      <c r="EI52" s="6">
        <v>-31.900347991755002</v>
      </c>
      <c r="EJ52" s="6">
        <f t="shared" si="234"/>
        <v>1.4108910891089099</v>
      </c>
      <c r="EK52" s="6">
        <f t="shared" si="235"/>
        <v>-0.4464285714285996</v>
      </c>
      <c r="EL52" s="6">
        <f t="shared" si="236"/>
        <v>0.78151260504210285</v>
      </c>
      <c r="EM52" s="6">
        <f t="shared" si="237"/>
        <v>-2.529761904761898</v>
      </c>
      <c r="EN52" s="10"/>
      <c r="EP52" s="6" t="s">
        <v>20</v>
      </c>
      <c r="EQ52" s="6">
        <v>8.7155960500240298E-2</v>
      </c>
      <c r="ER52" s="6">
        <v>12.9870129870129</v>
      </c>
      <c r="ES52" s="6">
        <v>3.6496350364963499</v>
      </c>
      <c r="ET52" s="6">
        <v>100</v>
      </c>
      <c r="EU52" s="6">
        <v>50.649350649350602</v>
      </c>
      <c r="EV52" s="6">
        <v>45.588235294117602</v>
      </c>
      <c r="EW52" s="6">
        <v>100</v>
      </c>
      <c r="EX52" s="6">
        <v>2306.0820260682099</v>
      </c>
      <c r="EY52" s="6">
        <v>1576.17916648095</v>
      </c>
      <c r="EZ52" s="6">
        <f t="shared" si="238"/>
        <v>-1.0974940552406007</v>
      </c>
      <c r="FA52" s="6">
        <f t="shared" si="239"/>
        <v>-0.72992700729927051</v>
      </c>
      <c r="FB52" s="6">
        <f t="shared" si="240"/>
        <v>-2.8717761112126965</v>
      </c>
      <c r="FC52" s="15">
        <f t="shared" si="241"/>
        <v>-0.73529411764710062</v>
      </c>
      <c r="FD52" s="6">
        <v>0.251141548156738</v>
      </c>
      <c r="FE52" s="6">
        <v>10</v>
      </c>
      <c r="FF52" s="6">
        <v>10.784313725490099</v>
      </c>
      <c r="FG52" s="6">
        <v>97.297297297297206</v>
      </c>
      <c r="FH52" s="6">
        <v>47.5</v>
      </c>
      <c r="FI52" s="6">
        <v>51.960784313725398</v>
      </c>
      <c r="FJ52" s="6">
        <v>83.3333333333333</v>
      </c>
      <c r="FK52" s="6">
        <v>-43.235937687759098</v>
      </c>
      <c r="FL52" s="6">
        <v>-31.900347991755002</v>
      </c>
      <c r="FM52" s="6">
        <f t="shared" si="242"/>
        <v>-1.5942028985506997</v>
      </c>
      <c r="FN52" s="6">
        <f t="shared" si="243"/>
        <v>0.96288515406152975</v>
      </c>
      <c r="FO52" s="6">
        <f t="shared" si="244"/>
        <v>-1.7753623188405001</v>
      </c>
      <c r="FP52" s="6">
        <f t="shared" si="245"/>
        <v>2.8536414565826007</v>
      </c>
      <c r="FQ52" s="10"/>
      <c r="FS52" s="6" t="s">
        <v>20</v>
      </c>
      <c r="FT52" s="6">
        <v>0.17431192100048001</v>
      </c>
      <c r="FU52" s="6">
        <v>13.043478260869501</v>
      </c>
      <c r="FV52" s="6">
        <v>4.0322580645161201</v>
      </c>
      <c r="FW52" s="6">
        <v>96</v>
      </c>
      <c r="FX52" s="6">
        <v>55.072463768115902</v>
      </c>
      <c r="FY52" s="6">
        <v>47.154471544715399</v>
      </c>
      <c r="FZ52" s="6">
        <v>92</v>
      </c>
      <c r="GA52" s="6">
        <v>793.14978115629003</v>
      </c>
      <c r="GB52" s="6">
        <v>1576.17916648095</v>
      </c>
      <c r="GC52" s="6">
        <f t="shared" si="246"/>
        <v>0.99528548978519993</v>
      </c>
      <c r="GD52" s="6">
        <f t="shared" si="247"/>
        <v>0.85765488991295014</v>
      </c>
      <c r="GE52" s="6">
        <f t="shared" si="248"/>
        <v>4.4700541295617029</v>
      </c>
      <c r="GF52" s="15">
        <f t="shared" si="249"/>
        <v>1.5544715447153976</v>
      </c>
      <c r="GG52" s="6">
        <v>0.37442922592163003</v>
      </c>
      <c r="GH52" s="6">
        <v>10.6060606060606</v>
      </c>
      <c r="GI52" s="6">
        <v>11.764705882352899</v>
      </c>
      <c r="GJ52" s="6">
        <v>95.588235294117595</v>
      </c>
      <c r="GK52" s="6">
        <v>51.515151515151501</v>
      </c>
      <c r="GL52" s="6">
        <v>56.470588235294102</v>
      </c>
      <c r="GM52" s="6">
        <v>86.567164179104395</v>
      </c>
      <c r="GN52" s="6">
        <v>524.33472585593199</v>
      </c>
      <c r="GO52" s="6">
        <v>-31.900347991755002</v>
      </c>
      <c r="GP52" s="6">
        <f t="shared" si="250"/>
        <v>2.5252525252525206</v>
      </c>
      <c r="GQ52" s="6">
        <f t="shared" si="251"/>
        <v>-0.32320620555910118</v>
      </c>
      <c r="GR52" s="6">
        <f t="shared" si="252"/>
        <v>1.0101010101010033</v>
      </c>
      <c r="GS52" s="6">
        <f t="shared" si="253"/>
        <v>-0.67226890756300151</v>
      </c>
      <c r="GT52" s="10"/>
    </row>
    <row r="53" spans="1:202" x14ac:dyDescent="0.3">
      <c r="A53" s="6" t="s">
        <v>21</v>
      </c>
      <c r="B53" s="6">
        <v>0.15596330165863001</v>
      </c>
      <c r="C53" s="6">
        <v>10.1010101010101</v>
      </c>
      <c r="D53" s="6">
        <v>4.0404040404040398</v>
      </c>
      <c r="E53" s="6">
        <v>100</v>
      </c>
      <c r="F53" s="6">
        <v>48.979591836734599</v>
      </c>
      <c r="G53" s="6">
        <v>49.494949494949402</v>
      </c>
      <c r="H53" s="6">
        <v>95</v>
      </c>
      <c r="I53" s="6">
        <v>604.15065491017401</v>
      </c>
      <c r="J53" s="6">
        <v>1576.17916648095</v>
      </c>
      <c r="K53" s="6">
        <f t="shared" si="198"/>
        <v>-0.31565656565650002</v>
      </c>
      <c r="L53" s="6">
        <f t="shared" si="199"/>
        <v>-4.1228612657180363E-2</v>
      </c>
      <c r="M53" s="6">
        <f t="shared" si="200"/>
        <v>0.55853920515569655</v>
      </c>
      <c r="N53" s="6">
        <f t="shared" si="201"/>
        <v>0.51535765821480339</v>
      </c>
      <c r="O53" s="6">
        <v>0.24657534062862299</v>
      </c>
      <c r="P53" s="6">
        <v>9.0090090090090094</v>
      </c>
      <c r="Q53" s="6">
        <v>11.4285714285714</v>
      </c>
      <c r="R53" s="6">
        <v>94.736842105263094</v>
      </c>
      <c r="S53" s="6">
        <v>47.747747747747702</v>
      </c>
      <c r="T53" s="6">
        <v>55.714285714285701</v>
      </c>
      <c r="U53" s="6">
        <v>86.486486486486399</v>
      </c>
      <c r="V53" s="6">
        <v>804.53770969164395</v>
      </c>
      <c r="W53" s="6">
        <v>-31.900347991755002</v>
      </c>
      <c r="X53" s="6">
        <f t="shared" si="202"/>
        <v>0.3133568350959699</v>
      </c>
      <c r="Y53" s="6">
        <f t="shared" si="203"/>
        <v>0.4910714285714004</v>
      </c>
      <c r="Z53" s="6">
        <f t="shared" si="204"/>
        <v>-0.94790442616529447</v>
      </c>
      <c r="AA53" s="6">
        <f t="shared" si="205"/>
        <v>-2.0982142857142989</v>
      </c>
      <c r="AB53" s="10"/>
      <c r="AD53" s="6" t="s">
        <v>21</v>
      </c>
      <c r="AE53" s="6">
        <v>0.20642201602458901</v>
      </c>
      <c r="AF53" s="6">
        <v>12.9870129870129</v>
      </c>
      <c r="AG53" s="6">
        <v>3.6697247706421998</v>
      </c>
      <c r="AH53" s="6">
        <v>96.875</v>
      </c>
      <c r="AI53" s="6">
        <v>54.545454545454497</v>
      </c>
      <c r="AJ53" s="6">
        <v>50</v>
      </c>
      <c r="AK53" s="6">
        <v>96.875</v>
      </c>
      <c r="AL53" s="6">
        <v>152.65400040627699</v>
      </c>
      <c r="AM53" s="6">
        <v>1576.17916648095</v>
      </c>
      <c r="AN53" s="6">
        <f t="shared" si="206"/>
        <v>0.48701298701289986</v>
      </c>
      <c r="AO53" s="6">
        <f t="shared" si="207"/>
        <v>0.27989426216762991</v>
      </c>
      <c r="AP53" s="6">
        <f t="shared" si="208"/>
        <v>2.045454545454497</v>
      </c>
      <c r="AQ53" s="6">
        <f t="shared" si="209"/>
        <v>2.1367521367522002</v>
      </c>
      <c r="AR53" s="6">
        <v>0.33789953589439298</v>
      </c>
      <c r="AS53" s="6">
        <v>9.6385542168674707</v>
      </c>
      <c r="AT53" s="6">
        <v>12.8205128205128</v>
      </c>
      <c r="AU53" s="6">
        <v>96.551724137931004</v>
      </c>
      <c r="AV53" s="6">
        <v>51.807228915662598</v>
      </c>
      <c r="AW53" s="6">
        <v>56.410256410256402</v>
      </c>
      <c r="AX53" s="6">
        <v>85.964912280701697</v>
      </c>
      <c r="AY53" s="6">
        <v>63.207538571132098</v>
      </c>
      <c r="AZ53" s="6">
        <v>-31.900347991755002</v>
      </c>
      <c r="BA53" s="6">
        <f t="shared" si="210"/>
        <v>0.74966532797858143</v>
      </c>
      <c r="BB53" s="6">
        <f t="shared" si="211"/>
        <v>-0.27472527472520092</v>
      </c>
      <c r="BC53" s="6">
        <f t="shared" si="212"/>
        <v>2.918340026773798</v>
      </c>
      <c r="BD53" s="6">
        <f t="shared" si="213"/>
        <v>4.0293040293041003</v>
      </c>
      <c r="BE53" s="10"/>
      <c r="BG53" s="6" t="s">
        <v>21</v>
      </c>
      <c r="BH53" s="6">
        <v>0.114678896963596</v>
      </c>
      <c r="BI53" s="6">
        <v>11.4942528735632</v>
      </c>
      <c r="BJ53" s="6">
        <v>3.3613445378151199</v>
      </c>
      <c r="BK53" s="6">
        <v>91.6666666666666</v>
      </c>
      <c r="BL53" s="6">
        <v>51.724137931034399</v>
      </c>
      <c r="BM53" s="6">
        <v>47.457627118643998</v>
      </c>
      <c r="BN53" s="6">
        <v>91.6666666666666</v>
      </c>
      <c r="BO53" s="6">
        <v>725.42650246244898</v>
      </c>
      <c r="BP53" s="6">
        <v>1576.17916648095</v>
      </c>
      <c r="BQ53" s="6">
        <f t="shared" si="214"/>
        <v>0.50524188455229968</v>
      </c>
      <c r="BR53" s="6">
        <f t="shared" si="215"/>
        <v>8.2656013224959857E-2</v>
      </c>
      <c r="BS53" s="6">
        <f t="shared" si="216"/>
        <v>2.273588480484996</v>
      </c>
      <c r="BT53" s="15">
        <f t="shared" si="217"/>
        <v>0.35018910211509535</v>
      </c>
      <c r="BU53" s="6">
        <v>0.24657534062862299</v>
      </c>
      <c r="BV53" s="6">
        <v>9</v>
      </c>
      <c r="BW53" s="6">
        <v>13.2530120481927</v>
      </c>
      <c r="BX53" s="6">
        <v>94.4444444444444</v>
      </c>
      <c r="BY53" s="6">
        <v>51</v>
      </c>
      <c r="BZ53" s="6">
        <v>59.036144578313198</v>
      </c>
      <c r="CA53" s="6">
        <v>85.714285714285694</v>
      </c>
      <c r="CB53" s="6">
        <v>740.77766017567899</v>
      </c>
      <c r="CC53" s="6">
        <v>-31.900347991755002</v>
      </c>
      <c r="CD53" s="6">
        <f t="shared" si="218"/>
        <v>1.5925925925925997</v>
      </c>
      <c r="CE53" s="6">
        <f t="shared" si="219"/>
        <v>0.60933388727320015</v>
      </c>
      <c r="CF53" s="6">
        <f t="shared" si="220"/>
        <v>3.3364485981309002</v>
      </c>
      <c r="CG53" s="6">
        <f t="shared" si="221"/>
        <v>-0.73397036421550155</v>
      </c>
      <c r="CH53" s="10"/>
      <c r="CJ53" s="6" t="s">
        <v>21</v>
      </c>
      <c r="CK53" s="6">
        <v>0.15596330165863001</v>
      </c>
      <c r="CL53" s="6">
        <v>12.048192771084301</v>
      </c>
      <c r="CM53" s="6">
        <v>3.5087719298245599</v>
      </c>
      <c r="CN53" s="6">
        <v>95.238095238095198</v>
      </c>
      <c r="CO53" s="6">
        <v>51.219512195121901</v>
      </c>
      <c r="CP53" s="6">
        <v>47.368421052631497</v>
      </c>
      <c r="CQ53" s="6">
        <v>90.476190476190396</v>
      </c>
      <c r="CR53" s="6">
        <v>458.04527508971103</v>
      </c>
      <c r="CS53" s="6">
        <v>1576.17916648095</v>
      </c>
      <c r="CT53" s="6">
        <f t="shared" si="222"/>
        <v>0.14343086632240087</v>
      </c>
      <c r="CU53" s="6">
        <f t="shared" si="223"/>
        <v>0.25673940949935981</v>
      </c>
      <c r="CV53" s="6">
        <f t="shared" si="224"/>
        <v>1.8219218336761998</v>
      </c>
      <c r="CW53" s="15">
        <f t="shared" si="225"/>
        <v>1.0269576379973984</v>
      </c>
      <c r="CX53" s="6">
        <v>0.24657534062862299</v>
      </c>
      <c r="CY53" s="6">
        <v>7.8651685393258397</v>
      </c>
      <c r="CZ53" s="6">
        <v>10.112359550561701</v>
      </c>
      <c r="DA53" s="6">
        <v>92.682926829268297</v>
      </c>
      <c r="DB53" s="6">
        <v>46.067415730336997</v>
      </c>
      <c r="DC53" s="6">
        <v>52.272727272727202</v>
      </c>
      <c r="DD53" s="6">
        <v>75.609756097560904</v>
      </c>
      <c r="DE53" s="6">
        <v>-55.1705098638121</v>
      </c>
      <c r="DF53" s="6">
        <v>-31.900347991755002</v>
      </c>
      <c r="DG53" s="6">
        <f t="shared" si="226"/>
        <v>8.7390761548070017E-2</v>
      </c>
      <c r="DH53" s="6">
        <f t="shared" si="227"/>
        <v>-0.64032862148129865</v>
      </c>
      <c r="DI53" s="6">
        <f t="shared" si="228"/>
        <v>-0.59925093632960369</v>
      </c>
      <c r="DJ53" s="6">
        <f t="shared" si="229"/>
        <v>9.8814229249001073E-2</v>
      </c>
      <c r="DK53" s="10"/>
      <c r="DM53" s="6" t="s">
        <v>21</v>
      </c>
      <c r="DN53" s="6">
        <v>0.16972477734088801</v>
      </c>
      <c r="DO53" s="6">
        <v>11.6279069767441</v>
      </c>
      <c r="DP53" s="6">
        <v>2.8037383177569999</v>
      </c>
      <c r="DQ53" s="6">
        <v>96</v>
      </c>
      <c r="DR53" s="6">
        <v>47.674418604651102</v>
      </c>
      <c r="DS53" s="6">
        <v>45.794392523364401</v>
      </c>
      <c r="DT53" s="6">
        <v>87.5</v>
      </c>
      <c r="DU53" s="6">
        <v>1693.4538376135099</v>
      </c>
      <c r="DV53" s="6">
        <v>1576.17916648095</v>
      </c>
      <c r="DW53" s="6">
        <f t="shared" si="230"/>
        <v>-1.5299877600980007</v>
      </c>
      <c r="DX53" s="6">
        <f t="shared" si="231"/>
        <v>-0.42206813385590003</v>
      </c>
      <c r="DY53" s="6">
        <f t="shared" si="232"/>
        <v>-4.9571603427173017</v>
      </c>
      <c r="DZ53" s="15">
        <f t="shared" si="233"/>
        <v>0.26593723881160258</v>
      </c>
      <c r="EA53" s="6">
        <v>0.21461187303066201</v>
      </c>
      <c r="EB53" s="6">
        <v>7.8947368421052602</v>
      </c>
      <c r="EC53" s="6">
        <v>13.157894736842101</v>
      </c>
      <c r="ED53" s="6">
        <v>96.551724137931004</v>
      </c>
      <c r="EE53" s="6">
        <v>45.132743362831803</v>
      </c>
      <c r="EF53" s="6">
        <v>55.2631578947368</v>
      </c>
      <c r="EG53" s="6">
        <v>89.655172413793096</v>
      </c>
      <c r="EH53" s="6">
        <v>207.93159534910899</v>
      </c>
      <c r="EI53" s="6">
        <v>-31.900347991755002</v>
      </c>
      <c r="EJ53" s="6">
        <f t="shared" si="234"/>
        <v>-1.0161542470036498</v>
      </c>
      <c r="EK53" s="6">
        <f t="shared" si="235"/>
        <v>1.6995614035088007</v>
      </c>
      <c r="EL53" s="6">
        <f t="shared" si="236"/>
        <v>-1.8672566371681967</v>
      </c>
      <c r="EM53" s="6">
        <f t="shared" si="237"/>
        <v>4.2214912280701995</v>
      </c>
      <c r="EN53" s="10"/>
      <c r="EP53" s="6" t="s">
        <v>21</v>
      </c>
      <c r="EQ53" s="6">
        <v>0.123853214085102</v>
      </c>
      <c r="ER53" s="6">
        <v>12.5</v>
      </c>
      <c r="ES53" s="6">
        <v>3.7878787878787801</v>
      </c>
      <c r="ET53" s="6">
        <v>92.857142857142804</v>
      </c>
      <c r="EU53" s="6">
        <v>54.1666666666666</v>
      </c>
      <c r="EV53" s="6">
        <v>45.038167938931203</v>
      </c>
      <c r="EW53" s="6">
        <v>92.857142857142804</v>
      </c>
      <c r="EX53" s="6">
        <v>3086.1453321327199</v>
      </c>
      <c r="EY53" s="6">
        <v>1576.17916648095</v>
      </c>
      <c r="EZ53" s="6">
        <f t="shared" si="238"/>
        <v>-0.48701298701289986</v>
      </c>
      <c r="FA53" s="6">
        <f t="shared" si="239"/>
        <v>0.13824375138243017</v>
      </c>
      <c r="FB53" s="6">
        <f t="shared" si="240"/>
        <v>3.5173160173159985</v>
      </c>
      <c r="FC53" s="15">
        <f t="shared" si="241"/>
        <v>-0.55006735518639971</v>
      </c>
      <c r="FD53" s="6">
        <v>0.29680365324020302</v>
      </c>
      <c r="FE53" s="6">
        <v>10.144927536231799</v>
      </c>
      <c r="FF53" s="6">
        <v>10.8910891089108</v>
      </c>
      <c r="FG53" s="6">
        <v>95.918367346938695</v>
      </c>
      <c r="FH53" s="6">
        <v>46.376811594202898</v>
      </c>
      <c r="FI53" s="6">
        <v>51.485148514851403</v>
      </c>
      <c r="FJ53" s="6">
        <v>81.25</v>
      </c>
      <c r="FK53" s="6">
        <v>-88.098336238519707</v>
      </c>
      <c r="FL53" s="6">
        <v>-31.900347991755002</v>
      </c>
      <c r="FM53" s="6">
        <f t="shared" si="242"/>
        <v>0.14492753623179944</v>
      </c>
      <c r="FN53" s="6">
        <f t="shared" si="243"/>
        <v>0.10677538342070036</v>
      </c>
      <c r="FO53" s="6">
        <f t="shared" si="244"/>
        <v>-1.1231884057971016</v>
      </c>
      <c r="FP53" s="6">
        <f t="shared" si="245"/>
        <v>-0.47563579887399499</v>
      </c>
      <c r="FQ53" s="10"/>
      <c r="FS53" s="6" t="s">
        <v>21</v>
      </c>
      <c r="FT53" s="6">
        <v>0.12844036519527399</v>
      </c>
      <c r="FU53" s="6">
        <v>10.8433734939759</v>
      </c>
      <c r="FV53" s="6">
        <v>3.3613445378151199</v>
      </c>
      <c r="FW53" s="6">
        <v>93.75</v>
      </c>
      <c r="FX53" s="6">
        <v>50.602409638554199</v>
      </c>
      <c r="FY53" s="6">
        <v>47.457627118643998</v>
      </c>
      <c r="FZ53" s="6">
        <v>87.5</v>
      </c>
      <c r="GA53" s="6">
        <v>806.64711971780901</v>
      </c>
      <c r="GB53" s="6">
        <v>1576.17916648095</v>
      </c>
      <c r="GC53" s="6">
        <f t="shared" si="246"/>
        <v>-2.2001047668936007</v>
      </c>
      <c r="GD53" s="6">
        <f t="shared" si="247"/>
        <v>-0.67091352670100024</v>
      </c>
      <c r="GE53" s="6">
        <f t="shared" si="248"/>
        <v>-4.4700541295617029</v>
      </c>
      <c r="GF53" s="15">
        <f t="shared" si="249"/>
        <v>0.30315557392859915</v>
      </c>
      <c r="GG53" s="6">
        <v>0.34246575832366899</v>
      </c>
      <c r="GH53" s="6">
        <v>8.75</v>
      </c>
      <c r="GI53" s="6">
        <v>11.8421052631578</v>
      </c>
      <c r="GJ53" s="6">
        <v>93.650793650793602</v>
      </c>
      <c r="GK53" s="6">
        <v>50</v>
      </c>
      <c r="GL53" s="6">
        <v>55.2631578947368</v>
      </c>
      <c r="GM53" s="6">
        <v>82.258064516128997</v>
      </c>
      <c r="GN53" s="6">
        <v>553.12884813975097</v>
      </c>
      <c r="GO53" s="6">
        <v>-31.900347991755002</v>
      </c>
      <c r="GP53" s="6">
        <f t="shared" si="250"/>
        <v>-1.8560606060606002</v>
      </c>
      <c r="GQ53" s="6">
        <f t="shared" si="251"/>
        <v>7.7399380804900275E-2</v>
      </c>
      <c r="GR53" s="6">
        <f t="shared" si="252"/>
        <v>-1.5151515151515014</v>
      </c>
      <c r="GS53" s="6">
        <f t="shared" si="253"/>
        <v>-1.2074303405573019</v>
      </c>
      <c r="GT53" s="10"/>
    </row>
    <row r="54" spans="1:202" x14ac:dyDescent="0.3">
      <c r="A54" s="6" t="s">
        <v>22</v>
      </c>
      <c r="B54" s="6">
        <v>0.165137618780136</v>
      </c>
      <c r="C54" s="6">
        <v>10.752688172042999</v>
      </c>
      <c r="D54" s="6">
        <v>3.88349514563106</v>
      </c>
      <c r="E54" s="6">
        <v>100</v>
      </c>
      <c r="F54" s="6">
        <v>47.311827956989198</v>
      </c>
      <c r="G54" s="6">
        <v>49.019607843137202</v>
      </c>
      <c r="H54" s="6">
        <v>95.454545454545396</v>
      </c>
      <c r="I54" s="6">
        <v>901.10268527033395</v>
      </c>
      <c r="J54" s="6">
        <v>1576.17916648095</v>
      </c>
      <c r="K54" s="6">
        <f t="shared" si="198"/>
        <v>0.6516780710328991</v>
      </c>
      <c r="L54" s="6">
        <f t="shared" si="199"/>
        <v>-0.15690889477297976</v>
      </c>
      <c r="M54" s="6">
        <f t="shared" si="200"/>
        <v>-1.6677638797454009</v>
      </c>
      <c r="N54" s="6">
        <f t="shared" si="201"/>
        <v>-0.47534165181220089</v>
      </c>
      <c r="O54" s="6">
        <v>0.22374428808689101</v>
      </c>
      <c r="P54" s="6">
        <v>8.4112149532710205</v>
      </c>
      <c r="Q54" s="6">
        <v>10.389610389610301</v>
      </c>
      <c r="R54" s="6">
        <v>91.428571428571402</v>
      </c>
      <c r="S54" s="6">
        <v>47.6635514018691</v>
      </c>
      <c r="T54" s="6">
        <v>53.246753246753201</v>
      </c>
      <c r="U54" s="6">
        <v>82.352941176470594</v>
      </c>
      <c r="V54" s="6">
        <v>1257.89211682531</v>
      </c>
      <c r="W54" s="6">
        <v>-31.900347991755002</v>
      </c>
      <c r="X54" s="6">
        <f t="shared" si="202"/>
        <v>-0.59779405573798883</v>
      </c>
      <c r="Y54" s="6">
        <f t="shared" si="203"/>
        <v>-1.0389610389610997</v>
      </c>
      <c r="Z54" s="6">
        <f t="shared" si="204"/>
        <v>-8.4196345878602585E-2</v>
      </c>
      <c r="AA54" s="6">
        <f t="shared" si="205"/>
        <v>-2.4675324675325001</v>
      </c>
      <c r="AB54" s="10"/>
      <c r="AD54" s="6" t="s">
        <v>22</v>
      </c>
      <c r="AE54" s="6">
        <v>0.16055046021938299</v>
      </c>
      <c r="AF54" s="6">
        <v>11.8421052631578</v>
      </c>
      <c r="AG54" s="6">
        <v>4.1322314049586701</v>
      </c>
      <c r="AH54" s="6">
        <v>100</v>
      </c>
      <c r="AI54" s="6">
        <v>53.947368421052602</v>
      </c>
      <c r="AJ54" s="6">
        <v>47.5</v>
      </c>
      <c r="AK54" s="6">
        <v>100</v>
      </c>
      <c r="AL54" s="6">
        <v>13.355009644333901</v>
      </c>
      <c r="AM54" s="6">
        <v>1576.17916648095</v>
      </c>
      <c r="AN54" s="6">
        <f t="shared" si="206"/>
        <v>-1.1449077238551002</v>
      </c>
      <c r="AO54" s="6">
        <f t="shared" si="207"/>
        <v>0.46250663431647032</v>
      </c>
      <c r="AP54" s="6">
        <f t="shared" si="208"/>
        <v>-0.59808612440189535</v>
      </c>
      <c r="AQ54" s="6">
        <f t="shared" si="209"/>
        <v>-2.5</v>
      </c>
      <c r="AR54" s="6">
        <v>0.23744292557239499</v>
      </c>
      <c r="AS54" s="6">
        <v>6.8965517241379297</v>
      </c>
      <c r="AT54" s="6">
        <v>10.9890109890109</v>
      </c>
      <c r="AU54" s="6">
        <v>87.804878048780495</v>
      </c>
      <c r="AV54" s="6">
        <v>48.275862068965502</v>
      </c>
      <c r="AW54" s="6">
        <v>52.2222222222222</v>
      </c>
      <c r="AX54" s="6">
        <v>78.048780487804805</v>
      </c>
      <c r="AY54" s="6">
        <v>-6.9372965187774298</v>
      </c>
      <c r="AZ54" s="6">
        <v>-31.900347991755002</v>
      </c>
      <c r="BA54" s="6">
        <f t="shared" si="210"/>
        <v>-2.742002492729541</v>
      </c>
      <c r="BB54" s="6">
        <f t="shared" si="211"/>
        <v>-1.8315018315018996</v>
      </c>
      <c r="BC54" s="6">
        <f t="shared" si="212"/>
        <v>-3.5313668466970967</v>
      </c>
      <c r="BD54" s="6">
        <f t="shared" si="213"/>
        <v>-4.1880341880342016</v>
      </c>
      <c r="BE54" s="10"/>
      <c r="BG54" s="6" t="s">
        <v>22</v>
      </c>
      <c r="BH54" s="6">
        <v>0.12844036519527399</v>
      </c>
      <c r="BI54" s="6">
        <v>12.345679012345601</v>
      </c>
      <c r="BJ54" s="6">
        <v>4.0650406504065</v>
      </c>
      <c r="BK54" s="6">
        <v>92.857142857142804</v>
      </c>
      <c r="BL54" s="6">
        <v>54.320987654320902</v>
      </c>
      <c r="BM54" s="6">
        <v>48.360655737704903</v>
      </c>
      <c r="BN54" s="6">
        <v>92.857142857142804</v>
      </c>
      <c r="BO54" s="6">
        <v>754.94876485569796</v>
      </c>
      <c r="BP54" s="6">
        <v>1576.17916648095</v>
      </c>
      <c r="BQ54" s="6">
        <f t="shared" si="214"/>
        <v>0.8514261387824007</v>
      </c>
      <c r="BR54" s="6">
        <f t="shared" si="215"/>
        <v>0.7036961125913801</v>
      </c>
      <c r="BS54" s="6">
        <f t="shared" si="216"/>
        <v>2.5968497232865033</v>
      </c>
      <c r="BT54" s="15">
        <f t="shared" si="217"/>
        <v>0.9030286190609047</v>
      </c>
      <c r="BU54" s="6">
        <v>0.24200913310050901</v>
      </c>
      <c r="BV54" s="6">
        <v>8.8888888888888893</v>
      </c>
      <c r="BW54" s="6">
        <v>10.9890109890109</v>
      </c>
      <c r="BX54" s="6">
        <v>92.105263157894697</v>
      </c>
      <c r="BY54" s="6">
        <v>51.1111111111111</v>
      </c>
      <c r="BZ54" s="6">
        <v>56.043956043956001</v>
      </c>
      <c r="CA54" s="6">
        <v>81.081081081080995</v>
      </c>
      <c r="CB54" s="6">
        <v>762.47414455957403</v>
      </c>
      <c r="CC54" s="6">
        <v>-31.900347991755002</v>
      </c>
      <c r="CD54" s="6">
        <f t="shared" si="218"/>
        <v>-0.11111111111111072</v>
      </c>
      <c r="CE54" s="6">
        <f t="shared" si="219"/>
        <v>-2.2640010591817994</v>
      </c>
      <c r="CF54" s="6">
        <f t="shared" si="220"/>
        <v>0.11111111111110006</v>
      </c>
      <c r="CG54" s="6">
        <f t="shared" si="221"/>
        <v>-2.9921885343571972</v>
      </c>
      <c r="CH54" s="10"/>
      <c r="CJ54" s="6" t="s">
        <v>22</v>
      </c>
      <c r="CK54" s="6">
        <v>0.233944952487945</v>
      </c>
      <c r="CL54" s="6">
        <v>11.764705882352899</v>
      </c>
      <c r="CM54" s="6">
        <v>4.2553191489361701</v>
      </c>
      <c r="CN54" s="6">
        <v>94.871794871794805</v>
      </c>
      <c r="CO54" s="6">
        <v>51.190476190476097</v>
      </c>
      <c r="CP54" s="6">
        <v>47.872340425531902</v>
      </c>
      <c r="CQ54" s="6">
        <v>92.307692307692307</v>
      </c>
      <c r="CR54" s="6">
        <v>2605.0023006571801</v>
      </c>
      <c r="CS54" s="6">
        <v>1576.17916648095</v>
      </c>
      <c r="CT54" s="6">
        <f t="shared" si="222"/>
        <v>-0.28348688873140127</v>
      </c>
      <c r="CU54" s="6">
        <f t="shared" si="223"/>
        <v>0.74654721911161026</v>
      </c>
      <c r="CV54" s="6">
        <f t="shared" si="224"/>
        <v>-2.9036004645803359E-2</v>
      </c>
      <c r="CW54" s="15">
        <f t="shared" si="225"/>
        <v>0.50391937290040545</v>
      </c>
      <c r="CX54" s="6">
        <v>0.33333334326744002</v>
      </c>
      <c r="CY54" s="6">
        <v>7.6923076923076898</v>
      </c>
      <c r="CZ54" s="6">
        <v>13.4328358208955</v>
      </c>
      <c r="DA54" s="6">
        <v>93.442622950819597</v>
      </c>
      <c r="DB54" s="6">
        <v>48.351648351648301</v>
      </c>
      <c r="DC54" s="6">
        <v>59.090909090909001</v>
      </c>
      <c r="DD54" s="6">
        <v>81.967213114754102</v>
      </c>
      <c r="DE54" s="6">
        <v>53.703827381589598</v>
      </c>
      <c r="DF54" s="6">
        <v>-31.900347991755002</v>
      </c>
      <c r="DG54" s="6">
        <f t="shared" si="226"/>
        <v>-0.17286084701814985</v>
      </c>
      <c r="DH54" s="6">
        <f t="shared" si="227"/>
        <v>3.3204762703337991</v>
      </c>
      <c r="DI54" s="6">
        <f t="shared" si="228"/>
        <v>2.284232621311304</v>
      </c>
      <c r="DJ54" s="6">
        <f t="shared" si="229"/>
        <v>6.8181818181817988</v>
      </c>
      <c r="DK54" s="10"/>
      <c r="DM54" s="6" t="s">
        <v>22</v>
      </c>
      <c r="DN54" s="6">
        <v>0.16972477734088801</v>
      </c>
      <c r="DO54" s="6">
        <v>13.157894736842101</v>
      </c>
      <c r="DP54" s="6">
        <v>2.5862068965517202</v>
      </c>
      <c r="DQ54" s="6">
        <v>92.307692307692307</v>
      </c>
      <c r="DR54" s="6">
        <v>51.315789473684198</v>
      </c>
      <c r="DS54" s="6">
        <v>47.826086956521699</v>
      </c>
      <c r="DT54" s="6">
        <v>84.615384615384599</v>
      </c>
      <c r="DU54" s="6">
        <v>3044.56056174284</v>
      </c>
      <c r="DV54" s="6">
        <v>1576.17916648095</v>
      </c>
      <c r="DW54" s="6">
        <f t="shared" si="230"/>
        <v>1.5299877600980007</v>
      </c>
      <c r="DX54" s="6">
        <f t="shared" si="231"/>
        <v>-0.21753142120527968</v>
      </c>
      <c r="DY54" s="6">
        <f t="shared" si="232"/>
        <v>3.6413708690330964</v>
      </c>
      <c r="DZ54" s="15">
        <f t="shared" si="233"/>
        <v>2.0316944331572984</v>
      </c>
      <c r="EA54" s="6">
        <v>0.27853882312774603</v>
      </c>
      <c r="EB54" s="6">
        <v>9.0909090909090899</v>
      </c>
      <c r="EC54" s="6">
        <v>12.9870129870129</v>
      </c>
      <c r="ED54" s="6">
        <v>97.674418604651095</v>
      </c>
      <c r="EE54" s="6">
        <v>48.484848484848399</v>
      </c>
      <c r="EF54" s="6">
        <v>54.545454545454497</v>
      </c>
      <c r="EG54" s="6">
        <v>88.095238095238102</v>
      </c>
      <c r="EH54" s="6">
        <v>78.496104523520003</v>
      </c>
      <c r="EI54" s="6">
        <v>-31.900347991755002</v>
      </c>
      <c r="EJ54" s="6">
        <f t="shared" si="234"/>
        <v>1.1961722488038298</v>
      </c>
      <c r="EK54" s="6">
        <f t="shared" si="235"/>
        <v>-0.17088174982920101</v>
      </c>
      <c r="EL54" s="6">
        <f t="shared" si="236"/>
        <v>3.3521051220165958</v>
      </c>
      <c r="EM54" s="6">
        <f t="shared" si="237"/>
        <v>-0.71770334928230284</v>
      </c>
      <c r="EN54" s="10"/>
      <c r="EP54" s="6" t="s">
        <v>22</v>
      </c>
      <c r="EQ54" s="6">
        <v>0.151376143097877</v>
      </c>
      <c r="ER54" s="6">
        <v>12.676056338028101</v>
      </c>
      <c r="ES54" s="6">
        <v>3.9682539682539599</v>
      </c>
      <c r="ET54" s="6">
        <v>90.476190476190396</v>
      </c>
      <c r="EU54" s="6">
        <v>54.9295774647887</v>
      </c>
      <c r="EV54" s="6">
        <v>44.8</v>
      </c>
      <c r="EW54" s="6">
        <v>90.476190476190396</v>
      </c>
      <c r="EX54" s="6">
        <v>982.12681343267195</v>
      </c>
      <c r="EY54" s="6">
        <v>1576.17916648095</v>
      </c>
      <c r="EZ54" s="6">
        <f t="shared" si="238"/>
        <v>0.17605633802810061</v>
      </c>
      <c r="FA54" s="6">
        <f t="shared" si="239"/>
        <v>0.18037518037517986</v>
      </c>
      <c r="FB54" s="6">
        <f t="shared" si="240"/>
        <v>0.76291079812209972</v>
      </c>
      <c r="FC54" s="15">
        <f t="shared" si="241"/>
        <v>-0.23816793893120547</v>
      </c>
      <c r="FD54" s="6">
        <v>0.36073058843612599</v>
      </c>
      <c r="FE54" s="6">
        <v>9.2307692307692299</v>
      </c>
      <c r="FF54" s="6">
        <v>12.3595505617977</v>
      </c>
      <c r="FG54" s="6">
        <v>95.384615384615302</v>
      </c>
      <c r="FH54" s="6">
        <v>47.692307692307601</v>
      </c>
      <c r="FI54" s="6">
        <v>56.179775280898802</v>
      </c>
      <c r="FJ54" s="6">
        <v>85.9375</v>
      </c>
      <c r="FK54" s="6">
        <v>-56.520594105627303</v>
      </c>
      <c r="FL54" s="6">
        <v>-31.900347991755002</v>
      </c>
      <c r="FM54" s="6">
        <f t="shared" si="242"/>
        <v>-0.91415830546256949</v>
      </c>
      <c r="FN54" s="6">
        <f t="shared" si="243"/>
        <v>1.4684614528869009</v>
      </c>
      <c r="FO54" s="6">
        <f t="shared" si="244"/>
        <v>1.3154960981047026</v>
      </c>
      <c r="FP54" s="6">
        <f t="shared" si="245"/>
        <v>4.6946267660473993</v>
      </c>
      <c r="FQ54" s="10"/>
      <c r="FS54" s="6" t="s">
        <v>22</v>
      </c>
      <c r="FT54" s="6">
        <v>0.151376143097877</v>
      </c>
      <c r="FU54" s="6">
        <v>10.8433734939759</v>
      </c>
      <c r="FV54" s="6">
        <v>3.5087719298245599</v>
      </c>
      <c r="FW54" s="6">
        <v>95.238095238095198</v>
      </c>
      <c r="FX54" s="6">
        <v>51.807228915662598</v>
      </c>
      <c r="FY54" s="6">
        <v>49.557522123893797</v>
      </c>
      <c r="FZ54" s="6">
        <v>85.714285714285694</v>
      </c>
      <c r="GA54" s="6">
        <v>2530.5563282985499</v>
      </c>
      <c r="GB54" s="6">
        <v>1576.17916648095</v>
      </c>
      <c r="GC54" s="6">
        <f t="shared" si="246"/>
        <v>0</v>
      </c>
      <c r="GD54" s="6">
        <f t="shared" si="247"/>
        <v>0.14742739200943999</v>
      </c>
      <c r="GE54" s="6">
        <f t="shared" si="248"/>
        <v>1.204819277108399</v>
      </c>
      <c r="GF54" s="15">
        <f t="shared" si="249"/>
        <v>2.0998950052497989</v>
      </c>
      <c r="GG54" s="6">
        <v>0.32420089840888899</v>
      </c>
      <c r="GH54" s="6">
        <v>8.5365853658536501</v>
      </c>
      <c r="GI54" s="6">
        <v>12.5</v>
      </c>
      <c r="GJ54" s="6">
        <v>94.736842105263094</v>
      </c>
      <c r="GK54" s="6">
        <v>50</v>
      </c>
      <c r="GL54" s="6">
        <v>55</v>
      </c>
      <c r="GM54" s="6">
        <v>82.142857142857096</v>
      </c>
      <c r="GN54" s="6">
        <v>227.703565082122</v>
      </c>
      <c r="GO54" s="6">
        <v>-31.900347991755002</v>
      </c>
      <c r="GP54" s="6">
        <f t="shared" si="250"/>
        <v>-0.21341463414634987</v>
      </c>
      <c r="GQ54" s="6">
        <f t="shared" si="251"/>
        <v>0.65789473684220034</v>
      </c>
      <c r="GR54" s="6">
        <f t="shared" si="252"/>
        <v>0</v>
      </c>
      <c r="GS54" s="6">
        <f t="shared" si="253"/>
        <v>-0.26315789473679985</v>
      </c>
      <c r="GT54" s="10"/>
    </row>
    <row r="55" spans="1:202" x14ac:dyDescent="0.3">
      <c r="A55" s="6" t="s">
        <v>23</v>
      </c>
      <c r="B55" s="6">
        <v>0.119266055524349</v>
      </c>
      <c r="C55" s="6">
        <v>12.048192771084301</v>
      </c>
      <c r="D55" s="6">
        <v>3.2520325203252001</v>
      </c>
      <c r="E55" s="6">
        <v>100</v>
      </c>
      <c r="F55" s="6">
        <v>50.602409638554199</v>
      </c>
      <c r="G55" s="6">
        <v>47.540983606557297</v>
      </c>
      <c r="H55" s="6">
        <v>100</v>
      </c>
      <c r="I55" s="6">
        <v>352.683787453847</v>
      </c>
      <c r="J55" s="6">
        <v>1576.17916648095</v>
      </c>
      <c r="K55" s="6">
        <f t="shared" si="198"/>
        <v>1.2955045990413012</v>
      </c>
      <c r="L55" s="6">
        <f t="shared" si="199"/>
        <v>-0.63146262530585995</v>
      </c>
      <c r="M55" s="6">
        <f t="shared" si="200"/>
        <v>3.2905816815650013</v>
      </c>
      <c r="N55" s="6">
        <f t="shared" si="201"/>
        <v>-1.478624236579904</v>
      </c>
      <c r="O55" s="6">
        <v>0.21461187303066201</v>
      </c>
      <c r="P55" s="6">
        <v>8.3333333333333304</v>
      </c>
      <c r="Q55" s="6">
        <v>10.112359550561701</v>
      </c>
      <c r="R55" s="6">
        <v>88.235294117647001</v>
      </c>
      <c r="S55" s="6">
        <v>48.9583333333333</v>
      </c>
      <c r="T55" s="6">
        <v>52.808988764044898</v>
      </c>
      <c r="U55" s="6">
        <v>78.787878787878697</v>
      </c>
      <c r="V55" s="6">
        <v>244.111950306995</v>
      </c>
      <c r="W55" s="6">
        <v>-31.900347991755002</v>
      </c>
      <c r="X55" s="6">
        <f t="shared" si="202"/>
        <v>-7.7881619937690161E-2</v>
      </c>
      <c r="Y55" s="6">
        <f t="shared" si="203"/>
        <v>-0.27725083904859993</v>
      </c>
      <c r="Z55" s="6">
        <f t="shared" si="204"/>
        <v>1.2947819314642004</v>
      </c>
      <c r="AA55" s="6">
        <f t="shared" si="205"/>
        <v>-0.43776448270830315</v>
      </c>
      <c r="AB55" s="10"/>
      <c r="AD55" s="6" t="s">
        <v>23</v>
      </c>
      <c r="AE55" s="6">
        <v>0.17889907956123299</v>
      </c>
      <c r="AF55" s="6">
        <v>12.5</v>
      </c>
      <c r="AG55" s="6">
        <v>4.1322314049586701</v>
      </c>
      <c r="AH55" s="6">
        <v>100</v>
      </c>
      <c r="AI55" s="6">
        <v>54.1666666666666</v>
      </c>
      <c r="AJ55" s="6">
        <v>47.5</v>
      </c>
      <c r="AK55" s="6">
        <v>100</v>
      </c>
      <c r="AL55" s="6">
        <v>3.00830103886083</v>
      </c>
      <c r="AM55" s="6">
        <v>1576.17916648095</v>
      </c>
      <c r="AN55" s="6">
        <f t="shared" si="206"/>
        <v>0.65789473684220034</v>
      </c>
      <c r="AO55" s="6">
        <f t="shared" si="207"/>
        <v>0</v>
      </c>
      <c r="AP55" s="6">
        <f t="shared" si="208"/>
        <v>0.21929824561399869</v>
      </c>
      <c r="AQ55" s="6">
        <f t="shared" si="209"/>
        <v>0</v>
      </c>
      <c r="AR55" s="6">
        <v>0.29680365324020302</v>
      </c>
      <c r="AS55" s="6">
        <v>8.86075949367088</v>
      </c>
      <c r="AT55" s="6">
        <v>11.4942528735632</v>
      </c>
      <c r="AU55" s="6">
        <v>90.566037735848994</v>
      </c>
      <c r="AV55" s="6">
        <v>48.101265822784796</v>
      </c>
      <c r="AW55" s="6">
        <v>51.162790697674403</v>
      </c>
      <c r="AX55" s="6">
        <v>81.132075471698101</v>
      </c>
      <c r="AY55" s="6">
        <v>-7.82284290919804</v>
      </c>
      <c r="AZ55" s="6">
        <v>-31.900347991755002</v>
      </c>
      <c r="BA55" s="6">
        <f t="shared" si="210"/>
        <v>1.9642077695329503</v>
      </c>
      <c r="BB55" s="6">
        <f t="shared" si="211"/>
        <v>0.50524188455229968</v>
      </c>
      <c r="BC55" s="6">
        <f t="shared" si="212"/>
        <v>-0.17459624618070535</v>
      </c>
      <c r="BD55" s="6">
        <f t="shared" si="213"/>
        <v>-1.0594315245477972</v>
      </c>
      <c r="BE55" s="10"/>
      <c r="BG55" s="6" t="s">
        <v>23</v>
      </c>
      <c r="BH55" s="6">
        <v>0.123853214085102</v>
      </c>
      <c r="BI55" s="6">
        <v>11.538461538461499</v>
      </c>
      <c r="BJ55" s="6">
        <v>3.2258064516128999</v>
      </c>
      <c r="BK55" s="6">
        <v>87.5</v>
      </c>
      <c r="BL55" s="6">
        <v>52.564102564102498</v>
      </c>
      <c r="BM55" s="6">
        <v>47.967479674796699</v>
      </c>
      <c r="BN55" s="6">
        <v>87.5</v>
      </c>
      <c r="BO55" s="6">
        <v>760.08631451054896</v>
      </c>
      <c r="BP55" s="6">
        <v>1576.17916648095</v>
      </c>
      <c r="BQ55" s="6">
        <f t="shared" si="214"/>
        <v>-0.80721747388410137</v>
      </c>
      <c r="BR55" s="6">
        <f t="shared" si="215"/>
        <v>-0.83923419879360006</v>
      </c>
      <c r="BS55" s="6">
        <f t="shared" si="216"/>
        <v>-1.7568850902184039</v>
      </c>
      <c r="BT55" s="15">
        <f t="shared" si="217"/>
        <v>-0.39317606290820351</v>
      </c>
      <c r="BU55" s="6">
        <v>0.24200913310050901</v>
      </c>
      <c r="BV55" s="6">
        <v>8.0459770114942497</v>
      </c>
      <c r="BW55" s="6">
        <v>10.752688172042999</v>
      </c>
      <c r="BX55" s="6">
        <v>92.307692307692307</v>
      </c>
      <c r="BY55" s="6">
        <v>50.574712643678097</v>
      </c>
      <c r="BZ55" s="6">
        <v>56.989247311827903</v>
      </c>
      <c r="CA55" s="6">
        <v>81.578947368420998</v>
      </c>
      <c r="CB55" s="6">
        <v>289.36665878125802</v>
      </c>
      <c r="CC55" s="6">
        <v>-31.900347991755002</v>
      </c>
      <c r="CD55" s="6">
        <f t="shared" si="218"/>
        <v>-0.84291187739463957</v>
      </c>
      <c r="CE55" s="6">
        <f t="shared" si="219"/>
        <v>-0.23632281696790081</v>
      </c>
      <c r="CF55" s="6">
        <f t="shared" si="220"/>
        <v>-0.53639846743300268</v>
      </c>
      <c r="CG55" s="6">
        <f t="shared" si="221"/>
        <v>0.94529126787190165</v>
      </c>
      <c r="CH55" s="10"/>
      <c r="CJ55" s="6" t="s">
        <v>23</v>
      </c>
      <c r="CK55" s="6">
        <v>0.201834857463836</v>
      </c>
      <c r="CL55" s="6">
        <v>10.714285714285699</v>
      </c>
      <c r="CM55" s="6">
        <v>3.9215686274509798</v>
      </c>
      <c r="CN55" s="6">
        <v>96.875</v>
      </c>
      <c r="CO55" s="6">
        <v>50.602409638554199</v>
      </c>
      <c r="CP55" s="6">
        <v>48.039215686274503</v>
      </c>
      <c r="CQ55" s="6">
        <v>93.75</v>
      </c>
      <c r="CR55" s="6">
        <v>828.17139738948799</v>
      </c>
      <c r="CS55" s="6">
        <v>1576.17916648095</v>
      </c>
      <c r="CT55" s="6">
        <f t="shared" si="222"/>
        <v>-1.0504201680672001</v>
      </c>
      <c r="CU55" s="6">
        <f t="shared" si="223"/>
        <v>-0.33375052148519035</v>
      </c>
      <c r="CV55" s="6">
        <f t="shared" si="224"/>
        <v>-0.58806655192189794</v>
      </c>
      <c r="CW55" s="15">
        <f t="shared" si="225"/>
        <v>0.16687526074260006</v>
      </c>
      <c r="CX55" s="6">
        <v>0.305936068296432</v>
      </c>
      <c r="CY55" s="6">
        <v>7.5268817204301</v>
      </c>
      <c r="CZ55" s="6">
        <v>12.5</v>
      </c>
      <c r="DA55" s="6">
        <v>94.4444444444444</v>
      </c>
      <c r="DB55" s="6">
        <v>46.236559139784902</v>
      </c>
      <c r="DC55" s="6">
        <v>54.9295774647887</v>
      </c>
      <c r="DD55" s="6">
        <v>81.481481481481396</v>
      </c>
      <c r="DE55" s="6">
        <v>-1.6662558157902601</v>
      </c>
      <c r="DF55" s="6">
        <v>-31.900347991755002</v>
      </c>
      <c r="DG55" s="6">
        <f t="shared" si="226"/>
        <v>-0.16542597187758989</v>
      </c>
      <c r="DH55" s="6">
        <f t="shared" si="227"/>
        <v>-0.93283582089549988</v>
      </c>
      <c r="DI55" s="6">
        <f t="shared" si="228"/>
        <v>-2.115089211863399</v>
      </c>
      <c r="DJ55" s="6">
        <f t="shared" si="229"/>
        <v>-4.1613316261203011</v>
      </c>
      <c r="DK55" s="10"/>
      <c r="DM55" s="6" t="s">
        <v>23</v>
      </c>
      <c r="DN55" s="6">
        <v>0.201834857463836</v>
      </c>
      <c r="DO55" s="6">
        <v>13.8888888888888</v>
      </c>
      <c r="DP55" s="6">
        <v>2.6548672566371598</v>
      </c>
      <c r="DQ55" s="6">
        <v>93.939393939393895</v>
      </c>
      <c r="DR55" s="6">
        <v>50</v>
      </c>
      <c r="DS55" s="6">
        <v>48.214285714285701</v>
      </c>
      <c r="DT55" s="6">
        <v>90.909090909090907</v>
      </c>
      <c r="DU55" s="6">
        <v>3819.8080249734799</v>
      </c>
      <c r="DV55" s="6">
        <v>1576.17916648095</v>
      </c>
      <c r="DW55" s="6">
        <f t="shared" si="230"/>
        <v>0.7309941520466996</v>
      </c>
      <c r="DX55" s="6">
        <f t="shared" si="231"/>
        <v>6.8660360085439631E-2</v>
      </c>
      <c r="DY55" s="6">
        <f t="shared" si="232"/>
        <v>-1.3157894736841982</v>
      </c>
      <c r="DZ55" s="15">
        <f t="shared" si="233"/>
        <v>0.38819875776400181</v>
      </c>
      <c r="EA55" s="6">
        <v>0.35159817337989802</v>
      </c>
      <c r="EB55" s="6">
        <v>9.6385542168674707</v>
      </c>
      <c r="EC55" s="6">
        <v>11.2676056338028</v>
      </c>
      <c r="ED55" s="6">
        <v>93.846153846153797</v>
      </c>
      <c r="EE55" s="6">
        <v>48.192771084337302</v>
      </c>
      <c r="EF55" s="6">
        <v>52.112676056338003</v>
      </c>
      <c r="EG55" s="6">
        <v>85.9375</v>
      </c>
      <c r="EH55" s="6">
        <v>-62.453150772395702</v>
      </c>
      <c r="EI55" s="6">
        <v>-31.900347991755002</v>
      </c>
      <c r="EJ55" s="6">
        <f t="shared" si="234"/>
        <v>0.54764512595838077</v>
      </c>
      <c r="EK55" s="6">
        <f t="shared" si="235"/>
        <v>-1.7194073532100997</v>
      </c>
      <c r="EL55" s="6">
        <f t="shared" si="236"/>
        <v>-0.2920774005110971</v>
      </c>
      <c r="EM55" s="6">
        <f t="shared" si="237"/>
        <v>-2.4327784891164939</v>
      </c>
      <c r="EN55" s="10"/>
      <c r="EP55" s="6" t="s">
        <v>23</v>
      </c>
      <c r="EQ55" s="6">
        <v>0.105504587292671</v>
      </c>
      <c r="ER55" s="6">
        <v>11.9402985074626</v>
      </c>
      <c r="ES55" s="6">
        <v>3.5971223021582701</v>
      </c>
      <c r="ET55" s="6">
        <v>83.3333333333333</v>
      </c>
      <c r="EU55" s="6">
        <v>55.223880597014897</v>
      </c>
      <c r="EV55" s="6">
        <v>44.927536231883998</v>
      </c>
      <c r="EW55" s="6">
        <v>83.3333333333333</v>
      </c>
      <c r="EX55" s="6">
        <v>866.45413841709501</v>
      </c>
      <c r="EY55" s="6">
        <v>1576.17916648095</v>
      </c>
      <c r="EZ55" s="6">
        <f t="shared" si="238"/>
        <v>-0.73575783056550037</v>
      </c>
      <c r="FA55" s="6">
        <f t="shared" si="239"/>
        <v>-0.37113166609568982</v>
      </c>
      <c r="FB55" s="6">
        <f t="shared" si="240"/>
        <v>0.29430313222619731</v>
      </c>
      <c r="FC55" s="15">
        <f t="shared" si="241"/>
        <v>0.12753623188400098</v>
      </c>
      <c r="FD55" s="6">
        <v>0.29680365324020302</v>
      </c>
      <c r="FE55" s="6">
        <v>9.375</v>
      </c>
      <c r="FF55" s="6">
        <v>10.576923076923</v>
      </c>
      <c r="FG55" s="6">
        <v>94.117647058823493</v>
      </c>
      <c r="FH55" s="6">
        <v>48.4375</v>
      </c>
      <c r="FI55" s="6">
        <v>51.456310679611597</v>
      </c>
      <c r="FJ55" s="6">
        <v>84.313725490196006</v>
      </c>
      <c r="FK55" s="6">
        <v>46.452330023894298</v>
      </c>
      <c r="FL55" s="6">
        <v>-31.900347991755002</v>
      </c>
      <c r="FM55" s="6">
        <f t="shared" si="242"/>
        <v>0.14423076923077005</v>
      </c>
      <c r="FN55" s="6">
        <f t="shared" si="243"/>
        <v>-1.7826274848747001</v>
      </c>
      <c r="FO55" s="6">
        <f t="shared" si="244"/>
        <v>0.74519230769239897</v>
      </c>
      <c r="FP55" s="6">
        <f t="shared" si="245"/>
        <v>-4.7234646012872048</v>
      </c>
      <c r="FQ55" s="10"/>
      <c r="FS55" s="6" t="s">
        <v>23</v>
      </c>
      <c r="FT55" s="6">
        <v>0.12844036519527399</v>
      </c>
      <c r="FU55" s="6">
        <v>11.25</v>
      </c>
      <c r="FV55" s="6">
        <v>4.0650406504065</v>
      </c>
      <c r="FW55" s="6">
        <v>93.3333333333333</v>
      </c>
      <c r="FX55" s="6">
        <v>51.25</v>
      </c>
      <c r="FY55" s="6">
        <v>45.9016393442622</v>
      </c>
      <c r="FZ55" s="6">
        <v>80</v>
      </c>
      <c r="GA55" s="6">
        <v>214.08579388263399</v>
      </c>
      <c r="GB55" s="6">
        <v>1576.17916648095</v>
      </c>
      <c r="GC55" s="6">
        <f t="shared" si="246"/>
        <v>0.40662650602410011</v>
      </c>
      <c r="GD55" s="6">
        <f t="shared" si="247"/>
        <v>0.5562687205819401</v>
      </c>
      <c r="GE55" s="6">
        <f t="shared" si="248"/>
        <v>-0.55722891566259847</v>
      </c>
      <c r="GF55" s="15">
        <f t="shared" si="249"/>
        <v>-3.6558827796315967</v>
      </c>
      <c r="GG55" s="6">
        <v>0.31963470578193598</v>
      </c>
      <c r="GH55" s="6">
        <v>8.86075949367088</v>
      </c>
      <c r="GI55" s="6">
        <v>12.9411764705882</v>
      </c>
      <c r="GJ55" s="6">
        <v>94.545454545454504</v>
      </c>
      <c r="GK55" s="6">
        <v>48.101265822784796</v>
      </c>
      <c r="GL55" s="6">
        <v>56.470588235294102</v>
      </c>
      <c r="GM55" s="6">
        <v>85.185185185185105</v>
      </c>
      <c r="GN55" s="6">
        <v>325.74267859697801</v>
      </c>
      <c r="GO55" s="6">
        <v>-31.900347991755002</v>
      </c>
      <c r="GP55" s="6">
        <f t="shared" si="250"/>
        <v>0.32417412781722987</v>
      </c>
      <c r="GQ55" s="6">
        <f t="shared" si="251"/>
        <v>0.44117647058819998</v>
      </c>
      <c r="GR55" s="6">
        <f t="shared" si="252"/>
        <v>-1.8987341772152035</v>
      </c>
      <c r="GS55" s="6">
        <f t="shared" si="253"/>
        <v>1.4705882352941018</v>
      </c>
      <c r="GT55" s="10"/>
    </row>
    <row r="56" spans="1:202" x14ac:dyDescent="0.3">
      <c r="A56" s="6" t="s">
        <v>24</v>
      </c>
      <c r="B56" s="6">
        <v>0.133027523756027</v>
      </c>
      <c r="C56" s="6">
        <v>11.764705882352899</v>
      </c>
      <c r="D56" s="6">
        <v>3.3898305084745699</v>
      </c>
      <c r="E56" s="6">
        <v>100</v>
      </c>
      <c r="F56" s="6">
        <v>49.411764705882298</v>
      </c>
      <c r="G56" s="6">
        <v>46.153846153846096</v>
      </c>
      <c r="H56" s="6">
        <v>93.3333333333333</v>
      </c>
      <c r="I56" s="6">
        <v>401.13726691454099</v>
      </c>
      <c r="J56" s="6">
        <v>1576.17916648095</v>
      </c>
      <c r="K56" s="6">
        <f t="shared" si="198"/>
        <v>-0.28348688873140127</v>
      </c>
      <c r="L56" s="6">
        <f t="shared" si="199"/>
        <v>0.13779798814936983</v>
      </c>
      <c r="M56" s="6">
        <f t="shared" si="200"/>
        <v>-1.1906449326719013</v>
      </c>
      <c r="N56" s="6">
        <f t="shared" si="201"/>
        <v>-1.387137452711201</v>
      </c>
      <c r="O56" s="6">
        <v>0.21461187303066201</v>
      </c>
      <c r="P56" s="6">
        <v>8.3333333333333304</v>
      </c>
      <c r="Q56" s="6">
        <v>10</v>
      </c>
      <c r="R56" s="6">
        <v>90.909090909090907</v>
      </c>
      <c r="S56" s="6">
        <v>50</v>
      </c>
      <c r="T56" s="6">
        <v>53.3333333333333</v>
      </c>
      <c r="U56" s="6">
        <v>81.25</v>
      </c>
      <c r="V56" s="6">
        <v>147.69940325123599</v>
      </c>
      <c r="W56" s="6">
        <v>-31.900347991755002</v>
      </c>
      <c r="X56" s="6">
        <f t="shared" si="202"/>
        <v>0</v>
      </c>
      <c r="Y56" s="6">
        <f t="shared" si="203"/>
        <v>-0.11235955056170077</v>
      </c>
      <c r="Z56" s="6">
        <f t="shared" si="204"/>
        <v>1.0416666666666998</v>
      </c>
      <c r="AA56" s="6">
        <f t="shared" si="205"/>
        <v>0.52434456928840234</v>
      </c>
      <c r="AB56" s="10"/>
      <c r="AD56" s="6" t="s">
        <v>24</v>
      </c>
      <c r="AE56" s="6">
        <v>0.24311926960945099</v>
      </c>
      <c r="AF56" s="6">
        <v>13.4328358208955</v>
      </c>
      <c r="AG56" s="6">
        <v>3.6036036036036001</v>
      </c>
      <c r="AH56" s="6">
        <v>100</v>
      </c>
      <c r="AI56" s="6">
        <v>55.223880597014897</v>
      </c>
      <c r="AJ56" s="6">
        <v>47.272727272727202</v>
      </c>
      <c r="AK56" s="6">
        <v>97.5</v>
      </c>
      <c r="AL56" s="6">
        <v>11.313630631733</v>
      </c>
      <c r="AM56" s="6">
        <v>1576.17916648095</v>
      </c>
      <c r="AN56" s="6">
        <f t="shared" si="206"/>
        <v>0.93283582089549988</v>
      </c>
      <c r="AO56" s="6">
        <f t="shared" si="207"/>
        <v>-0.52862780135507004</v>
      </c>
      <c r="AP56" s="6">
        <f t="shared" si="208"/>
        <v>1.057213930348297</v>
      </c>
      <c r="AQ56" s="6">
        <f t="shared" si="209"/>
        <v>-0.22727272727279768</v>
      </c>
      <c r="AR56" s="6">
        <v>0.33789953589439298</v>
      </c>
      <c r="AS56" s="6">
        <v>9.5890410958904102</v>
      </c>
      <c r="AT56" s="6">
        <v>10.9756097560975</v>
      </c>
      <c r="AU56" s="6">
        <v>90.625</v>
      </c>
      <c r="AV56" s="6">
        <v>47.945205479452</v>
      </c>
      <c r="AW56" s="6">
        <v>51.851851851851798</v>
      </c>
      <c r="AX56" s="6">
        <v>82.8125</v>
      </c>
      <c r="AY56" s="6">
        <v>4.6498317979298198</v>
      </c>
      <c r="AZ56" s="6">
        <v>-31.900347991755002</v>
      </c>
      <c r="BA56" s="6">
        <f t="shared" si="210"/>
        <v>0.7282816022195302</v>
      </c>
      <c r="BB56" s="6">
        <f t="shared" si="211"/>
        <v>-0.51864311746570024</v>
      </c>
      <c r="BC56" s="6">
        <f t="shared" si="212"/>
        <v>-0.15606034333279695</v>
      </c>
      <c r="BD56" s="6">
        <f t="shared" si="213"/>
        <v>0.689061154177395</v>
      </c>
      <c r="BE56" s="10"/>
      <c r="BG56" s="6" t="s">
        <v>24</v>
      </c>
      <c r="BH56" s="6">
        <v>9.1743119060993195E-2</v>
      </c>
      <c r="BI56" s="6">
        <v>10.8108108108108</v>
      </c>
      <c r="BJ56" s="6">
        <v>3.7037037037037002</v>
      </c>
      <c r="BK56" s="6">
        <v>77.7777777777777</v>
      </c>
      <c r="BL56" s="6">
        <v>52.702702702702702</v>
      </c>
      <c r="BM56" s="6">
        <v>46.268656716417901</v>
      </c>
      <c r="BN56" s="6">
        <v>77.7777777777777</v>
      </c>
      <c r="BO56" s="6">
        <v>633.93743199865401</v>
      </c>
      <c r="BP56" s="6">
        <v>1576.17916648095</v>
      </c>
      <c r="BQ56" s="6">
        <f t="shared" si="214"/>
        <v>-0.72765072765069938</v>
      </c>
      <c r="BR56" s="6">
        <f t="shared" si="215"/>
        <v>0.47789725209080025</v>
      </c>
      <c r="BS56" s="6">
        <f t="shared" si="216"/>
        <v>0.13860013860020359</v>
      </c>
      <c r="BT56" s="15">
        <f t="shared" si="217"/>
        <v>-1.6988229583787984</v>
      </c>
      <c r="BU56" s="6">
        <v>0.200913235545158</v>
      </c>
      <c r="BV56" s="6">
        <v>8.4337349397590309</v>
      </c>
      <c r="BW56" s="6">
        <v>10.1851851851851</v>
      </c>
      <c r="BX56" s="6">
        <v>92.857142857142804</v>
      </c>
      <c r="BY56" s="6">
        <v>46.987951807228903</v>
      </c>
      <c r="BZ56" s="6">
        <v>55.140186915887803</v>
      </c>
      <c r="CA56" s="6">
        <v>85.714285714285694</v>
      </c>
      <c r="CB56" s="6">
        <v>143.16399392311001</v>
      </c>
      <c r="CC56" s="6">
        <v>-31.900347991755002</v>
      </c>
      <c r="CD56" s="6">
        <f t="shared" si="218"/>
        <v>0.38775792826478117</v>
      </c>
      <c r="CE56" s="6">
        <f t="shared" si="219"/>
        <v>-0.56750298685789957</v>
      </c>
      <c r="CF56" s="6">
        <f t="shared" si="220"/>
        <v>-3.5867608364491943</v>
      </c>
      <c r="CG56" s="6">
        <f t="shared" si="221"/>
        <v>-1.8490603959401</v>
      </c>
      <c r="CH56" s="10"/>
      <c r="CJ56" s="6" t="s">
        <v>24</v>
      </c>
      <c r="CK56" s="6">
        <v>0.21100917458534199</v>
      </c>
      <c r="CL56" s="6">
        <v>10.344827586206801</v>
      </c>
      <c r="CM56" s="6">
        <v>4.1237113402061798</v>
      </c>
      <c r="CN56" s="6">
        <v>97.058823529411697</v>
      </c>
      <c r="CO56" s="6">
        <v>48.837209302325498</v>
      </c>
      <c r="CP56" s="6">
        <v>48.453608247422601</v>
      </c>
      <c r="CQ56" s="6">
        <v>91.176470588235205</v>
      </c>
      <c r="CR56" s="6">
        <v>692.71772776662999</v>
      </c>
      <c r="CS56" s="6">
        <v>1576.17916648095</v>
      </c>
      <c r="CT56" s="6">
        <f t="shared" si="222"/>
        <v>-0.36945812807889844</v>
      </c>
      <c r="CU56" s="6">
        <f t="shared" si="223"/>
        <v>0.20214271275520002</v>
      </c>
      <c r="CV56" s="6">
        <f t="shared" si="224"/>
        <v>-1.7652003362287019</v>
      </c>
      <c r="CW56" s="15">
        <f t="shared" si="225"/>
        <v>0.41439256114809808</v>
      </c>
      <c r="CX56" s="6">
        <v>0.32876712083816501</v>
      </c>
      <c r="CY56" s="6">
        <v>7.6923076923076898</v>
      </c>
      <c r="CZ56" s="6">
        <v>13.235294117646999</v>
      </c>
      <c r="DA56" s="6">
        <v>93.3333333333333</v>
      </c>
      <c r="DB56" s="6">
        <v>47.252747252747199</v>
      </c>
      <c r="DC56" s="6">
        <v>55.223880597014897</v>
      </c>
      <c r="DD56" s="6">
        <v>80</v>
      </c>
      <c r="DE56" s="6">
        <v>67.349006983000507</v>
      </c>
      <c r="DF56" s="6">
        <v>-31.900347991755002</v>
      </c>
      <c r="DG56" s="6">
        <f t="shared" si="226"/>
        <v>0.16542597187758989</v>
      </c>
      <c r="DH56" s="6">
        <f t="shared" si="227"/>
        <v>0.73529411764699937</v>
      </c>
      <c r="DI56" s="6">
        <f t="shared" si="228"/>
        <v>1.0161881129622969</v>
      </c>
      <c r="DJ56" s="6">
        <f t="shared" si="229"/>
        <v>0.29430313222619731</v>
      </c>
      <c r="DK56" s="10"/>
      <c r="DM56" s="6" t="s">
        <v>24</v>
      </c>
      <c r="DN56" s="6">
        <v>0.233944952487945</v>
      </c>
      <c r="DO56" s="6">
        <v>13.157894736842101</v>
      </c>
      <c r="DP56" s="6">
        <v>2</v>
      </c>
      <c r="DQ56" s="6">
        <v>92.857142857142804</v>
      </c>
      <c r="DR56" s="6">
        <v>51.315789473684198</v>
      </c>
      <c r="DS56" s="6">
        <v>46.4646464646464</v>
      </c>
      <c r="DT56" s="6">
        <v>88.095238095238102</v>
      </c>
      <c r="DU56" s="6">
        <v>6679.35485185777</v>
      </c>
      <c r="DV56" s="6">
        <v>1576.17916648095</v>
      </c>
      <c r="DW56" s="6">
        <f t="shared" si="230"/>
        <v>-0.7309941520466996</v>
      </c>
      <c r="DX56" s="6">
        <f t="shared" si="231"/>
        <v>-0.65486725663715983</v>
      </c>
      <c r="DY56" s="6">
        <f t="shared" si="232"/>
        <v>1.3157894736841982</v>
      </c>
      <c r="DZ56" s="15">
        <f t="shared" si="233"/>
        <v>-1.7496392496393014</v>
      </c>
      <c r="EA56" s="6">
        <v>0.365296810865402</v>
      </c>
      <c r="EB56" s="6">
        <v>8.6956521739130395</v>
      </c>
      <c r="EC56" s="6">
        <v>13.559322033898299</v>
      </c>
      <c r="ED56" s="6">
        <v>94.117647058823493</v>
      </c>
      <c r="EE56" s="6">
        <v>43.478260869565197</v>
      </c>
      <c r="EF56" s="6">
        <v>56.8965517241379</v>
      </c>
      <c r="EG56" s="6">
        <v>85.294117647058798</v>
      </c>
      <c r="EH56" s="6">
        <v>-17.839801071268301</v>
      </c>
      <c r="EI56" s="6">
        <v>-31.900347991755002</v>
      </c>
      <c r="EJ56" s="6">
        <f t="shared" si="234"/>
        <v>-0.94290204295443125</v>
      </c>
      <c r="EK56" s="6">
        <f t="shared" si="235"/>
        <v>2.291716400095499</v>
      </c>
      <c r="EL56" s="6">
        <f t="shared" si="236"/>
        <v>-4.7145102147721047</v>
      </c>
      <c r="EM56" s="6">
        <f t="shared" si="237"/>
        <v>4.7838756677998973</v>
      </c>
      <c r="EN56" s="10"/>
      <c r="EP56" s="6" t="s">
        <v>24</v>
      </c>
      <c r="EQ56" s="6">
        <v>0.123853214085102</v>
      </c>
      <c r="ER56" s="6">
        <v>13.235294117646999</v>
      </c>
      <c r="ES56" s="6">
        <v>3.7037037037037002</v>
      </c>
      <c r="ET56" s="6">
        <v>86.6666666666666</v>
      </c>
      <c r="EU56" s="6">
        <v>55.8823529411764</v>
      </c>
      <c r="EV56" s="6">
        <v>45.522388059701399</v>
      </c>
      <c r="EW56" s="6">
        <v>86.6666666666666</v>
      </c>
      <c r="EX56" s="6">
        <v>1056.02121877113</v>
      </c>
      <c r="EY56" s="6">
        <v>1576.17916648095</v>
      </c>
      <c r="EZ56" s="6">
        <f t="shared" si="238"/>
        <v>1.2949956101843991</v>
      </c>
      <c r="FA56" s="6">
        <f t="shared" si="239"/>
        <v>0.10658140154543005</v>
      </c>
      <c r="FB56" s="6">
        <f t="shared" si="240"/>
        <v>0.65847234416150258</v>
      </c>
      <c r="FC56" s="15">
        <f t="shared" si="241"/>
        <v>0.59485182781740065</v>
      </c>
      <c r="FD56" s="6">
        <v>0.30136987566947898</v>
      </c>
      <c r="FE56" s="6">
        <v>10.6060606060606</v>
      </c>
      <c r="FF56" s="6">
        <v>10.6796116504854</v>
      </c>
      <c r="FG56" s="6">
        <v>96</v>
      </c>
      <c r="FH56" s="6">
        <v>45.454545454545404</v>
      </c>
      <c r="FI56" s="6">
        <v>50.980392156862699</v>
      </c>
      <c r="FJ56" s="6">
        <v>86</v>
      </c>
      <c r="FK56" s="6">
        <v>264.512151326158</v>
      </c>
      <c r="FL56" s="6">
        <v>-31.900347991755002</v>
      </c>
      <c r="FM56" s="6">
        <f t="shared" si="242"/>
        <v>1.2310606060606002</v>
      </c>
      <c r="FN56" s="6">
        <f t="shared" si="243"/>
        <v>0.10268857356239991</v>
      </c>
      <c r="FO56" s="6">
        <f t="shared" si="244"/>
        <v>-2.9829545454545965</v>
      </c>
      <c r="FP56" s="6">
        <f t="shared" si="245"/>
        <v>-0.47591852274889845</v>
      </c>
      <c r="FQ56" s="10"/>
      <c r="FS56" s="6" t="s">
        <v>24</v>
      </c>
      <c r="FT56" s="6">
        <v>0.151376143097877</v>
      </c>
      <c r="FU56" s="6">
        <v>12.162162162162099</v>
      </c>
      <c r="FV56" s="6">
        <v>4.0322580645161201</v>
      </c>
      <c r="FW56" s="6">
        <v>95</v>
      </c>
      <c r="FX56" s="6">
        <v>52.702702702702702</v>
      </c>
      <c r="FY56" s="6">
        <v>46.341463414634099</v>
      </c>
      <c r="FZ56" s="6">
        <v>85</v>
      </c>
      <c r="GA56" s="6">
        <v>416.40702254627399</v>
      </c>
      <c r="GB56" s="6">
        <v>1576.17916648095</v>
      </c>
      <c r="GC56" s="6">
        <f t="shared" si="246"/>
        <v>0.91216216216209922</v>
      </c>
      <c r="GD56" s="6">
        <f t="shared" si="247"/>
        <v>-3.2782585890379856E-2</v>
      </c>
      <c r="GE56" s="6">
        <f t="shared" si="248"/>
        <v>1.4527027027027017</v>
      </c>
      <c r="GF56" s="15">
        <f t="shared" si="249"/>
        <v>0.4398240703718983</v>
      </c>
      <c r="GG56" s="6">
        <v>0.33789953589439298</v>
      </c>
      <c r="GH56" s="6">
        <v>9.8591549295774605</v>
      </c>
      <c r="GI56" s="6">
        <v>12.3595505617977</v>
      </c>
      <c r="GJ56" s="6">
        <v>94.915254237288096</v>
      </c>
      <c r="GK56" s="6">
        <v>49.295774647887299</v>
      </c>
      <c r="GL56" s="6">
        <v>55.056179775280803</v>
      </c>
      <c r="GM56" s="6">
        <v>82.758620689655103</v>
      </c>
      <c r="GN56" s="6">
        <v>158.01510144472201</v>
      </c>
      <c r="GO56" s="6">
        <v>-31.900347991755002</v>
      </c>
      <c r="GP56" s="6">
        <f t="shared" si="250"/>
        <v>0.99839543590658053</v>
      </c>
      <c r="GQ56" s="6">
        <f t="shared" si="251"/>
        <v>-0.58162590879049958</v>
      </c>
      <c r="GR56" s="6">
        <f t="shared" si="252"/>
        <v>1.1945088251025027</v>
      </c>
      <c r="GS56" s="6">
        <f t="shared" si="253"/>
        <v>-1.4144084600132985</v>
      </c>
      <c r="GT56" s="10"/>
    </row>
    <row r="57" spans="1:202" x14ac:dyDescent="0.3">
      <c r="A57" s="6" t="s">
        <v>25</v>
      </c>
      <c r="B57" s="6">
        <v>0.13761468231678001</v>
      </c>
      <c r="C57" s="6">
        <v>11.9047619047619</v>
      </c>
      <c r="D57" s="6">
        <v>3.4188034188034102</v>
      </c>
      <c r="E57" s="6">
        <v>94.117647058823493</v>
      </c>
      <c r="F57" s="6">
        <v>50</v>
      </c>
      <c r="G57" s="6">
        <v>44.827586206896498</v>
      </c>
      <c r="H57" s="6">
        <v>88.235294117647001</v>
      </c>
      <c r="I57" s="6">
        <v>287.04029851387099</v>
      </c>
      <c r="J57" s="6">
        <v>1576.17916648095</v>
      </c>
      <c r="K57" s="6">
        <f t="shared" si="198"/>
        <v>0.14005602240900039</v>
      </c>
      <c r="L57" s="6">
        <f t="shared" si="199"/>
        <v>2.8972910328840307E-2</v>
      </c>
      <c r="M57" s="6">
        <f t="shared" si="200"/>
        <v>0.58823529411770181</v>
      </c>
      <c r="N57" s="6">
        <f t="shared" si="201"/>
        <v>-1.3262599469495981</v>
      </c>
      <c r="O57" s="6">
        <v>0.23744292557239499</v>
      </c>
      <c r="P57" s="6">
        <v>8.4210526315789398</v>
      </c>
      <c r="Q57" s="6">
        <v>10.465116279069701</v>
      </c>
      <c r="R57" s="6">
        <v>92.105263157894697</v>
      </c>
      <c r="S57" s="6">
        <v>49.473684210526301</v>
      </c>
      <c r="T57" s="6">
        <v>54.651162790697597</v>
      </c>
      <c r="U57" s="6">
        <v>83.783783783783704</v>
      </c>
      <c r="V57" s="6">
        <v>257.28594883016399</v>
      </c>
      <c r="W57" s="6">
        <v>-31.900347991755002</v>
      </c>
      <c r="X57" s="6">
        <f t="shared" si="202"/>
        <v>8.7719298245609423E-2</v>
      </c>
      <c r="Y57" s="6">
        <f t="shared" si="203"/>
        <v>0.46511627906970077</v>
      </c>
      <c r="Z57" s="6">
        <f t="shared" si="204"/>
        <v>-0.52631578947369917</v>
      </c>
      <c r="AA57" s="6">
        <f t="shared" si="205"/>
        <v>1.3178294573642972</v>
      </c>
      <c r="AB57" s="10"/>
      <c r="AD57" s="6" t="s">
        <v>25</v>
      </c>
      <c r="AE57" s="6">
        <v>0.22018349170684801</v>
      </c>
      <c r="AF57" s="6">
        <v>13.846153846153801</v>
      </c>
      <c r="AG57" s="6">
        <v>3.3898305084745699</v>
      </c>
      <c r="AH57" s="6">
        <v>100</v>
      </c>
      <c r="AI57" s="6">
        <v>55.384615384615302</v>
      </c>
      <c r="AJ57" s="6">
        <v>47.008547008546998</v>
      </c>
      <c r="AK57" s="6">
        <v>97.142857142857096</v>
      </c>
      <c r="AL57" s="6">
        <v>290.77391099026403</v>
      </c>
      <c r="AM57" s="6">
        <v>1576.17916648095</v>
      </c>
      <c r="AN57" s="6">
        <f t="shared" si="206"/>
        <v>0.41331802525830064</v>
      </c>
      <c r="AO57" s="6">
        <f t="shared" si="207"/>
        <v>-0.2137730951290302</v>
      </c>
      <c r="AP57" s="6">
        <f t="shared" si="208"/>
        <v>0.16073478760040416</v>
      </c>
      <c r="AQ57" s="6">
        <f t="shared" si="209"/>
        <v>-0.26418026418020446</v>
      </c>
      <c r="AR57" s="6">
        <v>0.33333334326744002</v>
      </c>
      <c r="AS57" s="6">
        <v>9.8591549295774605</v>
      </c>
      <c r="AT57" s="6">
        <v>11.4942528735632</v>
      </c>
      <c r="AU57" s="6">
        <v>91.8032786885245</v>
      </c>
      <c r="AV57" s="6">
        <v>47.887323943661897</v>
      </c>
      <c r="AW57" s="6">
        <v>51.162790697674403</v>
      </c>
      <c r="AX57" s="6">
        <v>83.6065573770491</v>
      </c>
      <c r="AY57" s="6">
        <v>-2.1715636037162702</v>
      </c>
      <c r="AZ57" s="6">
        <v>-31.900347991755002</v>
      </c>
      <c r="BA57" s="6">
        <f t="shared" si="210"/>
        <v>0.27011383368705033</v>
      </c>
      <c r="BB57" s="6">
        <f t="shared" si="211"/>
        <v>0.51864311746570024</v>
      </c>
      <c r="BC57" s="6">
        <f t="shared" si="212"/>
        <v>-5.7881535790102134E-2</v>
      </c>
      <c r="BD57" s="6">
        <f t="shared" si="213"/>
        <v>-0.689061154177395</v>
      </c>
      <c r="BE57" s="10"/>
      <c r="BG57" s="6" t="s">
        <v>25</v>
      </c>
      <c r="BH57" s="6">
        <v>0.133027523756027</v>
      </c>
      <c r="BI57" s="6">
        <v>11.5942028985507</v>
      </c>
      <c r="BJ57" s="6">
        <v>3.8167938931297698</v>
      </c>
      <c r="BK57" s="6">
        <v>88.8888888888888</v>
      </c>
      <c r="BL57" s="6">
        <v>53.623188405797102</v>
      </c>
      <c r="BM57" s="6">
        <v>46.153846153846096</v>
      </c>
      <c r="BN57" s="6">
        <v>83.3333333333333</v>
      </c>
      <c r="BO57" s="6">
        <v>920.68613679603402</v>
      </c>
      <c r="BP57" s="6">
        <v>1576.17916648095</v>
      </c>
      <c r="BQ57" s="6">
        <f t="shared" si="214"/>
        <v>0.78339208773989988</v>
      </c>
      <c r="BR57" s="6">
        <f t="shared" si="215"/>
        <v>0.11309018942606963</v>
      </c>
      <c r="BS57" s="6">
        <f t="shared" si="216"/>
        <v>0.92048570309439981</v>
      </c>
      <c r="BT57" s="15">
        <f t="shared" si="217"/>
        <v>-0.11481056257180455</v>
      </c>
      <c r="BU57" s="6">
        <v>0.25570777058601302</v>
      </c>
      <c r="BV57" s="6">
        <v>8.9743589743589691</v>
      </c>
      <c r="BW57" s="6">
        <v>10.8910891089108</v>
      </c>
      <c r="BX57" s="6">
        <v>95</v>
      </c>
      <c r="BY57" s="6">
        <v>46.153846153846096</v>
      </c>
      <c r="BZ57" s="6">
        <v>55.445544554455402</v>
      </c>
      <c r="CA57" s="6">
        <v>87.179487179487097</v>
      </c>
      <c r="CB57" s="6">
        <v>131.81728384565201</v>
      </c>
      <c r="CC57" s="6">
        <v>-31.900347991755002</v>
      </c>
      <c r="CD57" s="6">
        <f t="shared" si="218"/>
        <v>0.54062403459993824</v>
      </c>
      <c r="CE57" s="6">
        <f t="shared" si="219"/>
        <v>0.70590392372569966</v>
      </c>
      <c r="CF57" s="6">
        <f t="shared" si="220"/>
        <v>-0.83410565338280662</v>
      </c>
      <c r="CG57" s="6">
        <f t="shared" si="221"/>
        <v>0.30535763856759957</v>
      </c>
      <c r="CH57" s="10"/>
      <c r="CJ57" s="6" t="s">
        <v>25</v>
      </c>
      <c r="CK57" s="6">
        <v>0.22018349170684801</v>
      </c>
      <c r="CL57" s="6">
        <v>10.344827586206801</v>
      </c>
      <c r="CM57" s="6">
        <v>4.2553191489361701</v>
      </c>
      <c r="CN57" s="6">
        <v>94.594594594594597</v>
      </c>
      <c r="CO57" s="6">
        <v>51.162790697674403</v>
      </c>
      <c r="CP57" s="6">
        <v>46.808510638297797</v>
      </c>
      <c r="CQ57" s="6">
        <v>89.189189189189193</v>
      </c>
      <c r="CR57" s="6">
        <v>730.57251440806601</v>
      </c>
      <c r="CS57" s="6">
        <v>1576.17916648095</v>
      </c>
      <c r="CT57" s="6">
        <f t="shared" si="222"/>
        <v>0</v>
      </c>
      <c r="CU57" s="6">
        <f t="shared" si="223"/>
        <v>0.13160780872999034</v>
      </c>
      <c r="CV57" s="6">
        <f t="shared" si="224"/>
        <v>2.3255813953489053</v>
      </c>
      <c r="CW57" s="15">
        <f t="shared" si="225"/>
        <v>-1.6450976091248037</v>
      </c>
      <c r="CX57" s="6">
        <v>0.33789953589439298</v>
      </c>
      <c r="CY57" s="6">
        <v>7.7777777777777697</v>
      </c>
      <c r="CZ57" s="6">
        <v>13.4328358208955</v>
      </c>
      <c r="DA57" s="6">
        <v>93.548387096774107</v>
      </c>
      <c r="DB57" s="6">
        <v>46.6666666666666</v>
      </c>
      <c r="DC57" s="6">
        <v>56.060606060605998</v>
      </c>
      <c r="DD57" s="6">
        <v>80.645161290322505</v>
      </c>
      <c r="DE57" s="6">
        <v>67.349006983000507</v>
      </c>
      <c r="DF57" s="6">
        <v>-31.900347991755002</v>
      </c>
      <c r="DG57" s="6">
        <f t="shared" si="226"/>
        <v>8.5470085470079837E-2</v>
      </c>
      <c r="DH57" s="6">
        <f t="shared" si="227"/>
        <v>0.19754170324850051</v>
      </c>
      <c r="DI57" s="6">
        <f t="shared" si="228"/>
        <v>-0.58608058608059821</v>
      </c>
      <c r="DJ57" s="6">
        <f t="shared" si="229"/>
        <v>0.836725463591101</v>
      </c>
      <c r="DK57" s="10"/>
      <c r="DM57" s="6" t="s">
        <v>25</v>
      </c>
      <c r="DN57" s="6">
        <v>0.25688073039054798</v>
      </c>
      <c r="DO57" s="6">
        <v>13.043478260869501</v>
      </c>
      <c r="DP57" s="6">
        <v>2.9411764705882302</v>
      </c>
      <c r="DQ57" s="6">
        <v>93.617021276595693</v>
      </c>
      <c r="DR57" s="6">
        <v>53.623188405797102</v>
      </c>
      <c r="DS57" s="6">
        <v>47.524752475247503</v>
      </c>
      <c r="DT57" s="6">
        <v>89.361702127659498</v>
      </c>
      <c r="DU57" s="6">
        <v>3356.8264667869098</v>
      </c>
      <c r="DV57" s="6">
        <v>1576.17916648095</v>
      </c>
      <c r="DW57" s="6">
        <f t="shared" si="230"/>
        <v>-0.1144164759726003</v>
      </c>
      <c r="DX57" s="6">
        <f t="shared" si="231"/>
        <v>0.94117647058823017</v>
      </c>
      <c r="DY57" s="6">
        <f t="shared" si="232"/>
        <v>2.3073989321129034</v>
      </c>
      <c r="DZ57" s="15">
        <f t="shared" si="233"/>
        <v>1.0601060106011033</v>
      </c>
      <c r="EA57" s="6">
        <v>0.38812786340713501</v>
      </c>
      <c r="EB57" s="6">
        <v>7.8947368421052602</v>
      </c>
      <c r="EC57" s="6">
        <v>10.9375</v>
      </c>
      <c r="ED57" s="6">
        <v>91.139240506329102</v>
      </c>
      <c r="EE57" s="6">
        <v>46.052631578947299</v>
      </c>
      <c r="EF57" s="6">
        <v>53.968253968253897</v>
      </c>
      <c r="EG57" s="6">
        <v>79.746835443037895</v>
      </c>
      <c r="EH57" s="6">
        <v>-64.259709352004805</v>
      </c>
      <c r="EI57" s="6">
        <v>-31.900347991755002</v>
      </c>
      <c r="EJ57" s="6">
        <f t="shared" si="234"/>
        <v>-0.8009153318077793</v>
      </c>
      <c r="EK57" s="6">
        <f t="shared" si="235"/>
        <v>-2.6218220338982992</v>
      </c>
      <c r="EL57" s="6">
        <f t="shared" si="236"/>
        <v>2.5743707093821016</v>
      </c>
      <c r="EM57" s="6">
        <f t="shared" si="237"/>
        <v>-2.9282977558840031</v>
      </c>
      <c r="EN57" s="10"/>
      <c r="EP57" s="6" t="s">
        <v>25</v>
      </c>
      <c r="EQ57" s="6">
        <v>0.110091745853424</v>
      </c>
      <c r="ER57" s="6">
        <v>11.1111111111111</v>
      </c>
      <c r="ES57" s="6">
        <v>3.7313432835820799</v>
      </c>
      <c r="ET57" s="6">
        <v>91.6666666666666</v>
      </c>
      <c r="EU57" s="6">
        <v>54.1666666666666</v>
      </c>
      <c r="EV57" s="6">
        <v>45.864661654135297</v>
      </c>
      <c r="EW57" s="6">
        <v>91.6666666666666</v>
      </c>
      <c r="EX57" s="6">
        <v>821.02669964890504</v>
      </c>
      <c r="EY57" s="6">
        <v>1576.17916648095</v>
      </c>
      <c r="EZ57" s="6">
        <f t="shared" si="238"/>
        <v>-2.1241830065358993</v>
      </c>
      <c r="FA57" s="6">
        <f t="shared" si="239"/>
        <v>2.7639579878379728E-2</v>
      </c>
      <c r="FB57" s="6">
        <f t="shared" si="240"/>
        <v>-1.7156862745097996</v>
      </c>
      <c r="FC57" s="15">
        <f t="shared" si="241"/>
        <v>0.34227359443389815</v>
      </c>
      <c r="FD57" s="6">
        <v>0.287671238183975</v>
      </c>
      <c r="FE57" s="6">
        <v>9.8591549295774605</v>
      </c>
      <c r="FF57" s="6">
        <v>10.8910891089108</v>
      </c>
      <c r="FG57" s="6">
        <v>95.744680851063805</v>
      </c>
      <c r="FH57" s="6">
        <v>45.0704225352112</v>
      </c>
      <c r="FI57" s="6">
        <v>52</v>
      </c>
      <c r="FJ57" s="6">
        <v>82.978723404255305</v>
      </c>
      <c r="FK57" s="6">
        <v>405.30600977438399</v>
      </c>
      <c r="FL57" s="6">
        <v>-31.900347991755002</v>
      </c>
      <c r="FM57" s="6">
        <f t="shared" si="242"/>
        <v>-0.74690567648313966</v>
      </c>
      <c r="FN57" s="6">
        <f t="shared" si="243"/>
        <v>0.21147745842539933</v>
      </c>
      <c r="FO57" s="6">
        <f t="shared" si="244"/>
        <v>-0.38412291933420306</v>
      </c>
      <c r="FP57" s="6">
        <f t="shared" si="245"/>
        <v>1.019607843137301</v>
      </c>
      <c r="FQ57" s="10"/>
      <c r="FS57" s="6" t="s">
        <v>25</v>
      </c>
      <c r="FT57" s="6">
        <v>0.183486238121986</v>
      </c>
      <c r="FU57" s="6">
        <v>11.25</v>
      </c>
      <c r="FV57" s="6">
        <v>4.5045045045045002</v>
      </c>
      <c r="FW57" s="6">
        <v>96.296296296296205</v>
      </c>
      <c r="FX57" s="6">
        <v>51.25</v>
      </c>
      <c r="FY57" s="6">
        <v>47.272727272727202</v>
      </c>
      <c r="FZ57" s="6">
        <v>85.185185185185105</v>
      </c>
      <c r="GA57" s="6">
        <v>685.74977516306103</v>
      </c>
      <c r="GB57" s="6">
        <v>1576.17916648095</v>
      </c>
      <c r="GC57" s="6">
        <f t="shared" si="246"/>
        <v>-0.91216216216209922</v>
      </c>
      <c r="GD57" s="6">
        <f t="shared" si="247"/>
        <v>0.47224643998838012</v>
      </c>
      <c r="GE57" s="6">
        <f t="shared" si="248"/>
        <v>-1.4527027027027017</v>
      </c>
      <c r="GF57" s="15">
        <f t="shared" si="249"/>
        <v>0.93126385809310364</v>
      </c>
      <c r="GG57" s="6">
        <v>0.37442922592163003</v>
      </c>
      <c r="GH57" s="6">
        <v>9.4594594594594597</v>
      </c>
      <c r="GI57" s="6">
        <v>13.157894736842101</v>
      </c>
      <c r="GJ57" s="6">
        <v>94.202898550724598</v>
      </c>
      <c r="GK57" s="6">
        <v>47.297297297297298</v>
      </c>
      <c r="GL57" s="6">
        <v>55.2631578947368</v>
      </c>
      <c r="GM57" s="6">
        <v>82.352941176470594</v>
      </c>
      <c r="GN57" s="6">
        <v>406.413496822821</v>
      </c>
      <c r="GO57" s="6">
        <v>-31.900347991755002</v>
      </c>
      <c r="GP57" s="6">
        <f t="shared" si="250"/>
        <v>-0.39969547011800088</v>
      </c>
      <c r="GQ57" s="6">
        <f t="shared" si="251"/>
        <v>0.79834417504440047</v>
      </c>
      <c r="GR57" s="6">
        <f t="shared" si="252"/>
        <v>-1.9984773505900009</v>
      </c>
      <c r="GS57" s="6">
        <f t="shared" si="253"/>
        <v>0.20697811945599653</v>
      </c>
      <c r="GT57" s="10"/>
    </row>
    <row r="58" spans="1:202" x14ac:dyDescent="0.3">
      <c r="A58" s="6" t="s">
        <v>26</v>
      </c>
      <c r="K58" s="6">
        <f>AVERAGE(K49:K57)</f>
        <v>0.20041686708353326</v>
      </c>
      <c r="L58" s="6">
        <f>AVERAGE(L49:L57)</f>
        <v>-1.344662111623777E-2</v>
      </c>
      <c r="M58" s="6">
        <f>AVERAGE(M49:M57)</f>
        <v>0.61728395061728891</v>
      </c>
      <c r="N58" s="6">
        <f>AVERAGE(N49:N57)</f>
        <v>2.0525451559932781E-2</v>
      </c>
      <c r="X58" s="6">
        <f>AVERAGE(X49:X57)</f>
        <v>5.0716762407493315E-2</v>
      </c>
      <c r="Y58" s="6">
        <f>AVERAGE(Y49:Y57)</f>
        <v>2.9003849601855574E-2</v>
      </c>
      <c r="Z58" s="6">
        <f>AVERAGE(Z49:Z57)</f>
        <v>0.13993316624895552</v>
      </c>
      <c r="AA58" s="6">
        <f>AVERAGE(AA49:AA57)</f>
        <v>0.17665981121130001</v>
      </c>
      <c r="AB58" s="10"/>
      <c r="AD58" s="6" t="s">
        <v>26</v>
      </c>
      <c r="AN58" s="6">
        <f>AVERAGE(AN49:AN57)</f>
        <v>0.48582995951416563</v>
      </c>
      <c r="AO58" s="6">
        <f>AVERAGE(AO49:AO57)</f>
        <v>-7.8725571918125584E-2</v>
      </c>
      <c r="AP58" s="6">
        <f>AVERAGE(AP49:AP57)</f>
        <v>1.124606387764278</v>
      </c>
      <c r="AQ58" s="6">
        <f>AVERAGE(AQ49:AQ57)</f>
        <v>0.35632156844278895</v>
      </c>
      <c r="BA58" s="6">
        <f>AVERAGE(BA49:BA57)</f>
        <v>0.14308070646098792</v>
      </c>
      <c r="BB58" s="6">
        <f>AVERAGE(BB49:BB57)</f>
        <v>0.20501445183840675</v>
      </c>
      <c r="BC58" s="6">
        <f>AVERAGE(BC49:BC57)</f>
        <v>-2.1066570362344963E-2</v>
      </c>
      <c r="BD58" s="6">
        <f>AVERAGE(BD49:BD57)</f>
        <v>0.22666485334784486</v>
      </c>
      <c r="BE58" s="10"/>
      <c r="BG58" s="6" t="s">
        <v>26</v>
      </c>
      <c r="BQ58" s="6">
        <f>AVERAGE(BQ49:BQ57)</f>
        <v>0.12545406883122212</v>
      </c>
      <c r="BR58" s="6">
        <f>AVERAGE(BR49:BR57)</f>
        <v>5.0605483923849989E-2</v>
      </c>
      <c r="BS58" s="6">
        <f>AVERAGE(BS49:BS57)</f>
        <v>0.7901733887578225</v>
      </c>
      <c r="BT58" s="6">
        <f>AVERAGE(BT49:BT57)</f>
        <v>0.32594524119947721</v>
      </c>
      <c r="CD58" s="6">
        <f>AVERAGE(CD49:CD57)</f>
        <v>8.0770699327399872E-2</v>
      </c>
      <c r="CE58" s="6">
        <f>AVERAGE(CE49:CE57)</f>
        <v>0.1188511708313589</v>
      </c>
      <c r="CF58" s="6">
        <f>AVERAGE(CF49:CF57)</f>
        <v>3.5612535612532921E-2</v>
      </c>
      <c r="CG58" s="6">
        <f>AVERAGE(CG49:CG57)</f>
        <v>0.80347320446330017</v>
      </c>
      <c r="CH58" s="10"/>
      <c r="CJ58" s="6" t="s">
        <v>26</v>
      </c>
      <c r="CT58" s="6">
        <f>AVERAGE(CT49:CT57)</f>
        <v>0.15932627745532121</v>
      </c>
      <c r="CU58" s="6">
        <f>AVERAGE(CU49:CU57)</f>
        <v>7.9499571120735552E-2</v>
      </c>
      <c r="CV58" s="6">
        <f>AVERAGE(CV49:CV57)</f>
        <v>0.79586563307493363</v>
      </c>
      <c r="CW58" s="6">
        <f>AVERAGE(CW49:CW57)</f>
        <v>0.28452478085315547</v>
      </c>
      <c r="DG58" s="6">
        <f>AVERAGE(DG49:DG57)</f>
        <v>6.3396730063396606E-2</v>
      </c>
      <c r="DH58" s="6">
        <f>AVERAGE(DH49:DH57)</f>
        <v>0.46160947838128785</v>
      </c>
      <c r="DI58" s="6">
        <f>AVERAGE(DI49:DI57)</f>
        <v>0.33670033670033361</v>
      </c>
      <c r="DJ58" s="6">
        <f>AVERAGE(DJ49:DJ57)</f>
        <v>0.61612690478669974</v>
      </c>
      <c r="DK58" s="10"/>
      <c r="DM58" s="6" t="s">
        <v>26</v>
      </c>
      <c r="DW58" s="6">
        <f>AVERAGE(DW49:DW57)</f>
        <v>0.51469592306649781</v>
      </c>
      <c r="DX58" s="6">
        <f>AVERAGE(DX49:DX57)</f>
        <v>3.0501089324618924E-2</v>
      </c>
      <c r="DY58" s="6">
        <f>AVERAGE(DY49:DY57)</f>
        <v>1.492919168660745</v>
      </c>
      <c r="DZ58" s="6">
        <f>AVERAGE(DZ49:DZ57)</f>
        <v>1.1323799046571337</v>
      </c>
      <c r="EJ58" s="6">
        <f>AVERAGE(EJ49:EJ57)</f>
        <v>5.0746701464404471E-2</v>
      </c>
      <c r="EK58" s="6">
        <f>AVERAGE(EK49:EK57)</f>
        <v>-0.1736111111111111</v>
      </c>
      <c r="EL58" s="6">
        <f>AVERAGE(EL49:EL57)</f>
        <v>0.3021442495126665</v>
      </c>
      <c r="EM58" s="6">
        <f>AVERAGE(EM49:EM57)</f>
        <v>-0.17636684303351144</v>
      </c>
      <c r="EN58" s="10"/>
      <c r="EP58" s="6" t="s">
        <v>26</v>
      </c>
      <c r="EZ58" s="6">
        <f>AVERAGE(EZ49:EZ57)</f>
        <v>0.12345679012345556</v>
      </c>
      <c r="FA58" s="6">
        <f>AVERAGE(FA49:FA57)</f>
        <v>-6.1596778014688928E-2</v>
      </c>
      <c r="FB58" s="6">
        <f>AVERAGE(FB49:FB57)</f>
        <v>0.27777777777777779</v>
      </c>
      <c r="FC58" s="6">
        <f>AVERAGE(FC49:FC57)</f>
        <v>6.0102294104566231E-2</v>
      </c>
      <c r="FM58" s="6">
        <f>AVERAGE(FM49:FM57)</f>
        <v>-0.45492593805728215</v>
      </c>
      <c r="FN58" s="6">
        <f>AVERAGE(FN49:FN57)</f>
        <v>0.30477121786251771</v>
      </c>
      <c r="FO58" s="6">
        <f>AVERAGE(FO49:FO57)</f>
        <v>-0.81228109397123349</v>
      </c>
      <c r="FP58" s="6">
        <f>AVERAGE(FP49:FP57)</f>
        <v>0.67489711934156638</v>
      </c>
      <c r="FQ58" s="10"/>
      <c r="FS58" s="6" t="s">
        <v>26</v>
      </c>
      <c r="GC58" s="6">
        <f>AVERAGE(GC49:GC57)</f>
        <v>8.7209302325588808E-2</v>
      </c>
      <c r="GD58" s="6">
        <f>AVERAGE(GD49:GD57)</f>
        <v>7.3150073150073353E-2</v>
      </c>
      <c r="GE58" s="6">
        <f>AVERAGE(GE49:GE57)</f>
        <v>0.39728682170543311</v>
      </c>
      <c r="GF58" s="6">
        <f>AVERAGE(GF49:GF57)</f>
        <v>0.17069924046667811</v>
      </c>
      <c r="GP58" s="6">
        <f>AVERAGE(GP49:GP57)</f>
        <v>7.4250074250074391E-2</v>
      </c>
      <c r="GQ58" s="6">
        <f>AVERAGE(GQ49:GQ57)</f>
        <v>0.4203216374269001</v>
      </c>
      <c r="GR58" s="6">
        <f>AVERAGE(GR49:GR57)</f>
        <v>-5.3386720053378016E-2</v>
      </c>
      <c r="GS58" s="6">
        <f>AVERAGE(GS49:GS57)</f>
        <v>0.75840643274853337</v>
      </c>
      <c r="GT58" s="10"/>
    </row>
    <row r="59" spans="1:202" x14ac:dyDescent="0.3">
      <c r="AB59" s="10"/>
      <c r="BE59" s="10"/>
      <c r="CH59" s="10"/>
      <c r="DK59" s="10"/>
      <c r="EN59" s="10"/>
      <c r="FQ59" s="10"/>
      <c r="GT59" s="10"/>
    </row>
    <row r="60" spans="1:202" x14ac:dyDescent="0.3">
      <c r="A60" s="1" t="s">
        <v>31</v>
      </c>
      <c r="B60" s="24" t="s">
        <v>1</v>
      </c>
      <c r="C60" s="24"/>
      <c r="D60" s="24"/>
      <c r="E60" s="24"/>
      <c r="F60" s="24"/>
      <c r="G60" s="24"/>
      <c r="H60" s="24"/>
      <c r="I60" s="24"/>
      <c r="J60" s="24"/>
      <c r="K60" s="2"/>
      <c r="L60" s="2"/>
      <c r="M60" s="2"/>
      <c r="N60" s="2"/>
      <c r="O60" s="23" t="s">
        <v>2</v>
      </c>
      <c r="P60" s="23"/>
      <c r="Q60" s="23"/>
      <c r="R60" s="23"/>
      <c r="S60" s="23"/>
      <c r="T60" s="23"/>
      <c r="U60" s="23"/>
      <c r="V60" s="23"/>
      <c r="W60" s="23"/>
      <c r="X60" s="3"/>
      <c r="Y60" s="3"/>
      <c r="Z60" s="3"/>
      <c r="AA60" s="3"/>
      <c r="AB60" s="10"/>
      <c r="AD60" s="1" t="s">
        <v>31</v>
      </c>
      <c r="AE60" s="24" t="s">
        <v>1</v>
      </c>
      <c r="AF60" s="24"/>
      <c r="AG60" s="24"/>
      <c r="AH60" s="24"/>
      <c r="AI60" s="24"/>
      <c r="AJ60" s="24"/>
      <c r="AK60" s="24"/>
      <c r="AL60" s="24"/>
      <c r="AM60" s="24"/>
      <c r="AN60" s="2"/>
      <c r="AO60" s="2"/>
      <c r="AP60" s="2"/>
      <c r="AQ60" s="2"/>
      <c r="AR60" s="23" t="s">
        <v>2</v>
      </c>
      <c r="AS60" s="23"/>
      <c r="AT60" s="23"/>
      <c r="AU60" s="23"/>
      <c r="AV60" s="23"/>
      <c r="AW60" s="23"/>
      <c r="AX60" s="23"/>
      <c r="AY60" s="23"/>
      <c r="AZ60" s="23"/>
      <c r="BA60" s="3"/>
      <c r="BB60" s="3"/>
      <c r="BC60" s="3"/>
      <c r="BD60" s="3"/>
      <c r="BE60" s="10"/>
      <c r="BG60" s="1" t="s">
        <v>31</v>
      </c>
      <c r="BH60" s="24" t="s">
        <v>1</v>
      </c>
      <c r="BI60" s="24"/>
      <c r="BJ60" s="24"/>
      <c r="BK60" s="24"/>
      <c r="BL60" s="24"/>
      <c r="BM60" s="24"/>
      <c r="BN60" s="24"/>
      <c r="BO60" s="24"/>
      <c r="BP60" s="24"/>
      <c r="BQ60" s="2"/>
      <c r="BR60" s="2"/>
      <c r="BS60" s="2"/>
      <c r="BT60" s="2"/>
      <c r="BU60" s="23" t="s">
        <v>2</v>
      </c>
      <c r="BV60" s="23"/>
      <c r="BW60" s="23"/>
      <c r="BX60" s="23"/>
      <c r="BY60" s="23"/>
      <c r="BZ60" s="23"/>
      <c r="CA60" s="23"/>
      <c r="CB60" s="23"/>
      <c r="CC60" s="23"/>
      <c r="CD60" s="3"/>
      <c r="CE60" s="3"/>
      <c r="CF60" s="3"/>
      <c r="CG60" s="3"/>
      <c r="CH60" s="10"/>
      <c r="CJ60" s="1" t="s">
        <v>31</v>
      </c>
      <c r="CK60" s="24" t="s">
        <v>1</v>
      </c>
      <c r="CL60" s="24"/>
      <c r="CM60" s="24"/>
      <c r="CN60" s="24"/>
      <c r="CO60" s="24"/>
      <c r="CP60" s="24"/>
      <c r="CQ60" s="24"/>
      <c r="CR60" s="24"/>
      <c r="CS60" s="24"/>
      <c r="CT60" s="2"/>
      <c r="CU60" s="2"/>
      <c r="CV60" s="2"/>
      <c r="CW60" s="2"/>
      <c r="CX60" s="23" t="s">
        <v>2</v>
      </c>
      <c r="CY60" s="23"/>
      <c r="CZ60" s="23"/>
      <c r="DA60" s="23"/>
      <c r="DB60" s="23"/>
      <c r="DC60" s="23"/>
      <c r="DD60" s="23"/>
      <c r="DE60" s="23"/>
      <c r="DF60" s="23"/>
      <c r="DG60" s="3"/>
      <c r="DH60" s="3"/>
      <c r="DI60" s="3"/>
      <c r="DJ60" s="3"/>
      <c r="DK60" s="10"/>
      <c r="DM60" s="1" t="s">
        <v>31</v>
      </c>
      <c r="DN60" s="24" t="s">
        <v>1</v>
      </c>
      <c r="DO60" s="24"/>
      <c r="DP60" s="24"/>
      <c r="DQ60" s="24"/>
      <c r="DR60" s="24"/>
      <c r="DS60" s="24"/>
      <c r="DT60" s="24"/>
      <c r="DU60" s="24"/>
      <c r="DV60" s="24"/>
      <c r="DW60" s="2"/>
      <c r="DX60" s="2"/>
      <c r="DY60" s="2"/>
      <c r="DZ60" s="2"/>
      <c r="EA60" s="23" t="s">
        <v>2</v>
      </c>
      <c r="EB60" s="23"/>
      <c r="EC60" s="23"/>
      <c r="ED60" s="23"/>
      <c r="EE60" s="23"/>
      <c r="EF60" s="23"/>
      <c r="EG60" s="23"/>
      <c r="EH60" s="23"/>
      <c r="EI60" s="23"/>
      <c r="EJ60" s="3"/>
      <c r="EK60" s="3"/>
      <c r="EL60" s="3"/>
      <c r="EM60" s="3"/>
      <c r="EN60" s="10"/>
      <c r="EP60" s="1" t="s">
        <v>31</v>
      </c>
      <c r="EQ60" s="24" t="s">
        <v>1</v>
      </c>
      <c r="ER60" s="24"/>
      <c r="ES60" s="24"/>
      <c r="ET60" s="24"/>
      <c r="EU60" s="24"/>
      <c r="EV60" s="24"/>
      <c r="EW60" s="24"/>
      <c r="EX60" s="24"/>
      <c r="EY60" s="24"/>
      <c r="EZ60" s="2"/>
      <c r="FA60" s="2"/>
      <c r="FB60" s="2"/>
      <c r="FC60" s="2"/>
      <c r="FD60" s="23" t="s">
        <v>2</v>
      </c>
      <c r="FE60" s="23"/>
      <c r="FF60" s="23"/>
      <c r="FG60" s="23"/>
      <c r="FH60" s="23"/>
      <c r="FI60" s="23"/>
      <c r="FJ60" s="23"/>
      <c r="FK60" s="23"/>
      <c r="FL60" s="23"/>
      <c r="FM60" s="3"/>
      <c r="FN60" s="3"/>
      <c r="FO60" s="3"/>
      <c r="FP60" s="3"/>
      <c r="FQ60" s="10"/>
      <c r="FS60" s="1" t="s">
        <v>31</v>
      </c>
      <c r="FT60" s="24" t="s">
        <v>1</v>
      </c>
      <c r="FU60" s="24"/>
      <c r="FV60" s="24"/>
      <c r="FW60" s="24"/>
      <c r="FX60" s="24"/>
      <c r="FY60" s="24"/>
      <c r="FZ60" s="24"/>
      <c r="GA60" s="24"/>
      <c r="GB60" s="24"/>
      <c r="GC60" s="2"/>
      <c r="GD60" s="2"/>
      <c r="GE60" s="2"/>
      <c r="GF60" s="2"/>
      <c r="GG60" s="23" t="s">
        <v>2</v>
      </c>
      <c r="GH60" s="23"/>
      <c r="GI60" s="23"/>
      <c r="GJ60" s="23"/>
      <c r="GK60" s="23"/>
      <c r="GL60" s="23"/>
      <c r="GM60" s="23"/>
      <c r="GN60" s="23"/>
      <c r="GO60" s="23"/>
      <c r="GP60" s="3"/>
      <c r="GQ60" s="3"/>
      <c r="GR60" s="3"/>
      <c r="GS60" s="3"/>
      <c r="GT60" s="10"/>
    </row>
    <row r="61" spans="1:202" x14ac:dyDescent="0.3">
      <c r="A61" s="4"/>
      <c r="B61" s="5" t="s">
        <v>3</v>
      </c>
      <c r="C61" s="5" t="s">
        <v>4</v>
      </c>
      <c r="D61" s="5" t="s">
        <v>5</v>
      </c>
      <c r="E61" s="5" t="s">
        <v>6</v>
      </c>
      <c r="F61" s="5" t="s">
        <v>7</v>
      </c>
      <c r="G61" s="5" t="s">
        <v>8</v>
      </c>
      <c r="H61" s="5" t="s">
        <v>9</v>
      </c>
      <c r="I61" s="5" t="s">
        <v>10</v>
      </c>
      <c r="J61" s="5" t="s">
        <v>11</v>
      </c>
      <c r="K61" s="5" t="s">
        <v>12</v>
      </c>
      <c r="L61" s="5" t="s">
        <v>13</v>
      </c>
      <c r="M61" s="5" t="s">
        <v>14</v>
      </c>
      <c r="N61" s="5" t="s">
        <v>15</v>
      </c>
      <c r="O61" s="5" t="s">
        <v>3</v>
      </c>
      <c r="P61" s="5" t="s">
        <v>4</v>
      </c>
      <c r="Q61" s="5" t="s">
        <v>5</v>
      </c>
      <c r="R61" s="5" t="s">
        <v>6</v>
      </c>
      <c r="S61" s="5" t="s">
        <v>7</v>
      </c>
      <c r="T61" s="5" t="s">
        <v>8</v>
      </c>
      <c r="U61" s="5" t="s">
        <v>9</v>
      </c>
      <c r="V61" s="5" t="s">
        <v>10</v>
      </c>
      <c r="W61" s="5" t="s">
        <v>11</v>
      </c>
      <c r="X61" s="5" t="s">
        <v>12</v>
      </c>
      <c r="Y61" s="5" t="s">
        <v>13</v>
      </c>
      <c r="Z61" s="5" t="s">
        <v>14</v>
      </c>
      <c r="AA61" s="5" t="s">
        <v>15</v>
      </c>
      <c r="AB61" s="10"/>
      <c r="AD61" s="4"/>
      <c r="AE61" s="5" t="s">
        <v>3</v>
      </c>
      <c r="AF61" s="5" t="s">
        <v>4</v>
      </c>
      <c r="AG61" s="5" t="s">
        <v>5</v>
      </c>
      <c r="AH61" s="5" t="s">
        <v>6</v>
      </c>
      <c r="AI61" s="5" t="s">
        <v>7</v>
      </c>
      <c r="AJ61" s="5" t="s">
        <v>8</v>
      </c>
      <c r="AK61" s="5" t="s">
        <v>9</v>
      </c>
      <c r="AL61" s="5" t="s">
        <v>10</v>
      </c>
      <c r="AM61" s="5" t="s">
        <v>11</v>
      </c>
      <c r="AN61" s="5" t="s">
        <v>12</v>
      </c>
      <c r="AO61" s="5" t="s">
        <v>13</v>
      </c>
      <c r="AP61" s="5" t="s">
        <v>14</v>
      </c>
      <c r="AQ61" s="5" t="s">
        <v>15</v>
      </c>
      <c r="AR61" s="5" t="s">
        <v>3</v>
      </c>
      <c r="AS61" s="5" t="s">
        <v>4</v>
      </c>
      <c r="AT61" s="5" t="s">
        <v>5</v>
      </c>
      <c r="AU61" s="5" t="s">
        <v>6</v>
      </c>
      <c r="AV61" s="5" t="s">
        <v>7</v>
      </c>
      <c r="AW61" s="5" t="s">
        <v>8</v>
      </c>
      <c r="AX61" s="5" t="s">
        <v>9</v>
      </c>
      <c r="AY61" s="5" t="s">
        <v>10</v>
      </c>
      <c r="AZ61" s="5" t="s">
        <v>11</v>
      </c>
      <c r="BA61" s="5" t="s">
        <v>12</v>
      </c>
      <c r="BB61" s="5" t="s">
        <v>13</v>
      </c>
      <c r="BC61" s="5" t="s">
        <v>14</v>
      </c>
      <c r="BD61" s="5" t="s">
        <v>15</v>
      </c>
      <c r="BE61" s="10"/>
      <c r="BG61" s="4"/>
      <c r="BH61" s="5" t="s">
        <v>3</v>
      </c>
      <c r="BI61" s="5" t="s">
        <v>4</v>
      </c>
      <c r="BJ61" s="5" t="s">
        <v>5</v>
      </c>
      <c r="BK61" s="5" t="s">
        <v>6</v>
      </c>
      <c r="BL61" s="5" t="s">
        <v>7</v>
      </c>
      <c r="BM61" s="5" t="s">
        <v>8</v>
      </c>
      <c r="BN61" s="5" t="s">
        <v>9</v>
      </c>
      <c r="BO61" s="5" t="s">
        <v>10</v>
      </c>
      <c r="BP61" s="5" t="s">
        <v>11</v>
      </c>
      <c r="BQ61" s="5" t="s">
        <v>12</v>
      </c>
      <c r="BR61" s="5" t="s">
        <v>13</v>
      </c>
      <c r="BS61" s="5" t="s">
        <v>14</v>
      </c>
      <c r="BT61" s="5" t="s">
        <v>15</v>
      </c>
      <c r="BU61" s="5" t="s">
        <v>3</v>
      </c>
      <c r="BV61" s="5" t="s">
        <v>4</v>
      </c>
      <c r="BW61" s="5" t="s">
        <v>5</v>
      </c>
      <c r="BX61" s="5" t="s">
        <v>6</v>
      </c>
      <c r="BY61" s="5" t="s">
        <v>7</v>
      </c>
      <c r="BZ61" s="5" t="s">
        <v>8</v>
      </c>
      <c r="CA61" s="5" t="s">
        <v>9</v>
      </c>
      <c r="CB61" s="5" t="s">
        <v>10</v>
      </c>
      <c r="CC61" s="5" t="s">
        <v>11</v>
      </c>
      <c r="CD61" s="5" t="s">
        <v>12</v>
      </c>
      <c r="CE61" s="5" t="s">
        <v>13</v>
      </c>
      <c r="CF61" s="5" t="s">
        <v>14</v>
      </c>
      <c r="CG61" s="5" t="s">
        <v>15</v>
      </c>
      <c r="CH61" s="10"/>
      <c r="CJ61" s="4"/>
      <c r="CK61" s="5" t="s">
        <v>3</v>
      </c>
      <c r="CL61" s="5" t="s">
        <v>4</v>
      </c>
      <c r="CM61" s="5" t="s">
        <v>5</v>
      </c>
      <c r="CN61" s="5" t="s">
        <v>6</v>
      </c>
      <c r="CO61" s="5" t="s">
        <v>7</v>
      </c>
      <c r="CP61" s="5" t="s">
        <v>8</v>
      </c>
      <c r="CQ61" s="5" t="s">
        <v>9</v>
      </c>
      <c r="CR61" s="5" t="s">
        <v>10</v>
      </c>
      <c r="CS61" s="5" t="s">
        <v>11</v>
      </c>
      <c r="CT61" s="5" t="s">
        <v>12</v>
      </c>
      <c r="CU61" s="5" t="s">
        <v>13</v>
      </c>
      <c r="CV61" s="5" t="s">
        <v>14</v>
      </c>
      <c r="CW61" s="5" t="s">
        <v>15</v>
      </c>
      <c r="CX61" s="5" t="s">
        <v>3</v>
      </c>
      <c r="CY61" s="5" t="s">
        <v>4</v>
      </c>
      <c r="CZ61" s="5" t="s">
        <v>5</v>
      </c>
      <c r="DA61" s="5" t="s">
        <v>6</v>
      </c>
      <c r="DB61" s="5" t="s">
        <v>7</v>
      </c>
      <c r="DC61" s="5" t="s">
        <v>8</v>
      </c>
      <c r="DD61" s="5" t="s">
        <v>9</v>
      </c>
      <c r="DE61" s="5" t="s">
        <v>10</v>
      </c>
      <c r="DF61" s="5" t="s">
        <v>11</v>
      </c>
      <c r="DG61" s="5" t="s">
        <v>12</v>
      </c>
      <c r="DH61" s="5" t="s">
        <v>13</v>
      </c>
      <c r="DI61" s="5" t="s">
        <v>14</v>
      </c>
      <c r="DJ61" s="5" t="s">
        <v>15</v>
      </c>
      <c r="DK61" s="10"/>
      <c r="DM61" s="4"/>
      <c r="DN61" s="5" t="s">
        <v>3</v>
      </c>
      <c r="DO61" s="5" t="s">
        <v>4</v>
      </c>
      <c r="DP61" s="5" t="s">
        <v>5</v>
      </c>
      <c r="DQ61" s="5" t="s">
        <v>6</v>
      </c>
      <c r="DR61" s="5" t="s">
        <v>7</v>
      </c>
      <c r="DS61" s="5" t="s">
        <v>8</v>
      </c>
      <c r="DT61" s="5" t="s">
        <v>9</v>
      </c>
      <c r="DU61" s="5" t="s">
        <v>10</v>
      </c>
      <c r="DV61" s="5" t="s">
        <v>11</v>
      </c>
      <c r="DW61" s="5" t="s">
        <v>12</v>
      </c>
      <c r="DX61" s="5" t="s">
        <v>13</v>
      </c>
      <c r="DY61" s="5" t="s">
        <v>14</v>
      </c>
      <c r="DZ61" s="5" t="s">
        <v>15</v>
      </c>
      <c r="EA61" s="5" t="s">
        <v>3</v>
      </c>
      <c r="EB61" s="5" t="s">
        <v>4</v>
      </c>
      <c r="EC61" s="5" t="s">
        <v>5</v>
      </c>
      <c r="ED61" s="5" t="s">
        <v>6</v>
      </c>
      <c r="EE61" s="5" t="s">
        <v>7</v>
      </c>
      <c r="EF61" s="5" t="s">
        <v>8</v>
      </c>
      <c r="EG61" s="5" t="s">
        <v>9</v>
      </c>
      <c r="EH61" s="5" t="s">
        <v>10</v>
      </c>
      <c r="EI61" s="5" t="s">
        <v>11</v>
      </c>
      <c r="EJ61" s="5" t="s">
        <v>12</v>
      </c>
      <c r="EK61" s="5" t="s">
        <v>13</v>
      </c>
      <c r="EL61" s="5" t="s">
        <v>14</v>
      </c>
      <c r="EM61" s="5" t="s">
        <v>15</v>
      </c>
      <c r="EN61" s="10"/>
      <c r="EP61" s="4"/>
      <c r="EQ61" s="5" t="s">
        <v>3</v>
      </c>
      <c r="ER61" s="5" t="s">
        <v>4</v>
      </c>
      <c r="ES61" s="5" t="s">
        <v>5</v>
      </c>
      <c r="ET61" s="5" t="s">
        <v>6</v>
      </c>
      <c r="EU61" s="5" t="s">
        <v>7</v>
      </c>
      <c r="EV61" s="5" t="s">
        <v>8</v>
      </c>
      <c r="EW61" s="5" t="s">
        <v>9</v>
      </c>
      <c r="EX61" s="5" t="s">
        <v>10</v>
      </c>
      <c r="EY61" s="5" t="s">
        <v>11</v>
      </c>
      <c r="EZ61" s="5" t="s">
        <v>12</v>
      </c>
      <c r="FA61" s="5" t="s">
        <v>13</v>
      </c>
      <c r="FB61" s="5" t="s">
        <v>14</v>
      </c>
      <c r="FC61" s="5" t="s">
        <v>15</v>
      </c>
      <c r="FD61" s="5" t="s">
        <v>3</v>
      </c>
      <c r="FE61" s="5" t="s">
        <v>4</v>
      </c>
      <c r="FF61" s="5" t="s">
        <v>5</v>
      </c>
      <c r="FG61" s="5" t="s">
        <v>6</v>
      </c>
      <c r="FH61" s="5" t="s">
        <v>7</v>
      </c>
      <c r="FI61" s="5" t="s">
        <v>8</v>
      </c>
      <c r="FJ61" s="5" t="s">
        <v>9</v>
      </c>
      <c r="FK61" s="5" t="s">
        <v>10</v>
      </c>
      <c r="FL61" s="5" t="s">
        <v>11</v>
      </c>
      <c r="FM61" s="5" t="s">
        <v>12</v>
      </c>
      <c r="FN61" s="5" t="s">
        <v>13</v>
      </c>
      <c r="FO61" s="5" t="s">
        <v>14</v>
      </c>
      <c r="FP61" s="5" t="s">
        <v>15</v>
      </c>
      <c r="FQ61" s="10"/>
      <c r="FS61" s="4"/>
      <c r="FT61" s="5" t="s">
        <v>3</v>
      </c>
      <c r="FU61" s="5" t="s">
        <v>4</v>
      </c>
      <c r="FV61" s="5" t="s">
        <v>5</v>
      </c>
      <c r="FW61" s="5" t="s">
        <v>6</v>
      </c>
      <c r="FX61" s="5" t="s">
        <v>7</v>
      </c>
      <c r="FY61" s="5" t="s">
        <v>8</v>
      </c>
      <c r="FZ61" s="5" t="s">
        <v>9</v>
      </c>
      <c r="GA61" s="5" t="s">
        <v>10</v>
      </c>
      <c r="GB61" s="5" t="s">
        <v>11</v>
      </c>
      <c r="GC61" s="5" t="s">
        <v>12</v>
      </c>
      <c r="GD61" s="5" t="s">
        <v>13</v>
      </c>
      <c r="GE61" s="5" t="s">
        <v>14</v>
      </c>
      <c r="GF61" s="5" t="s">
        <v>15</v>
      </c>
      <c r="GG61" s="5" t="s">
        <v>3</v>
      </c>
      <c r="GH61" s="5" t="s">
        <v>4</v>
      </c>
      <c r="GI61" s="5" t="s">
        <v>5</v>
      </c>
      <c r="GJ61" s="5" t="s">
        <v>6</v>
      </c>
      <c r="GK61" s="5" t="s">
        <v>7</v>
      </c>
      <c r="GL61" s="5" t="s">
        <v>8</v>
      </c>
      <c r="GM61" s="5" t="s">
        <v>9</v>
      </c>
      <c r="GN61" s="5" t="s">
        <v>10</v>
      </c>
      <c r="GO61" s="5" t="s">
        <v>11</v>
      </c>
      <c r="GP61" s="5" t="s">
        <v>12</v>
      </c>
      <c r="GQ61" s="5" t="s">
        <v>13</v>
      </c>
      <c r="GR61" s="5" t="s">
        <v>14</v>
      </c>
      <c r="GS61" s="5" t="s">
        <v>15</v>
      </c>
      <c r="GT61" s="10"/>
    </row>
    <row r="62" spans="1:202" x14ac:dyDescent="0.3">
      <c r="A62" s="6" t="s">
        <v>16</v>
      </c>
      <c r="B62" s="6">
        <v>9.6330277621745994E-2</v>
      </c>
      <c r="C62" s="6">
        <v>4.9180327868852398</v>
      </c>
      <c r="D62" s="6">
        <v>7.9545454545454497</v>
      </c>
      <c r="E62" s="6">
        <v>100</v>
      </c>
      <c r="F62" s="6">
        <v>43.442622950819597</v>
      </c>
      <c r="G62" s="6">
        <v>48.275862068965502</v>
      </c>
      <c r="H62" s="6">
        <v>87.5</v>
      </c>
      <c r="I62" s="6">
        <v>-95.252542826210004</v>
      </c>
      <c r="J62" s="6">
        <v>-40.196200251649501</v>
      </c>
      <c r="K62" s="6"/>
      <c r="L62" s="6"/>
      <c r="M62" s="6"/>
      <c r="N62" s="6"/>
      <c r="O62" s="6">
        <v>0.13242009282112099</v>
      </c>
      <c r="P62" s="6">
        <v>9.6153846153846096</v>
      </c>
      <c r="Q62" s="6">
        <v>8.5714285714285694</v>
      </c>
      <c r="R62" s="6">
        <v>100</v>
      </c>
      <c r="S62" s="6">
        <v>51.456310679611597</v>
      </c>
      <c r="T62" s="6">
        <v>56.190476190476097</v>
      </c>
      <c r="U62" s="6">
        <v>100</v>
      </c>
      <c r="V62" s="6">
        <v>-40.445843561765898</v>
      </c>
      <c r="W62" s="6">
        <v>-32.509770185230899</v>
      </c>
      <c r="X62" s="6"/>
      <c r="Y62" s="6"/>
      <c r="Z62" s="6"/>
      <c r="AA62" s="6"/>
      <c r="AB62" s="10"/>
      <c r="AD62" s="6" t="s">
        <v>16</v>
      </c>
      <c r="AE62" s="6">
        <v>5.5045872926712001E-2</v>
      </c>
      <c r="AF62" s="6">
        <v>4.3859649122807003</v>
      </c>
      <c r="AG62" s="6">
        <v>6.7307692307692299</v>
      </c>
      <c r="AH62" s="6">
        <v>0</v>
      </c>
      <c r="AI62" s="6">
        <v>44.736842105263101</v>
      </c>
      <c r="AJ62" s="6">
        <v>46.601941747572802</v>
      </c>
      <c r="AK62" s="6">
        <v>0</v>
      </c>
      <c r="AL62" s="6">
        <v>-84.529283812055496</v>
      </c>
      <c r="AM62" s="6">
        <v>-40.196200251649501</v>
      </c>
      <c r="AN62" s="6"/>
      <c r="AO62" s="6"/>
      <c r="AP62" s="6"/>
      <c r="AQ62" s="6"/>
      <c r="AR62" s="6">
        <v>8.6757987737655598E-2</v>
      </c>
      <c r="AS62" s="6">
        <v>9.0090090090090094</v>
      </c>
      <c r="AT62" s="6">
        <v>8.3333333333333304</v>
      </c>
      <c r="AU62" s="6">
        <v>0</v>
      </c>
      <c r="AV62" s="6">
        <v>48.181818181818102</v>
      </c>
      <c r="AW62" s="6">
        <v>55.5555555555555</v>
      </c>
      <c r="AX62" s="6">
        <v>0</v>
      </c>
      <c r="AY62" s="6">
        <v>-6.6045997271283303</v>
      </c>
      <c r="AZ62" s="6">
        <v>-32.509770185230899</v>
      </c>
      <c r="BA62" s="6"/>
      <c r="BB62" s="6"/>
      <c r="BC62" s="6"/>
      <c r="BD62" s="6"/>
      <c r="BE62" s="10"/>
      <c r="BG62" s="6" t="s">
        <v>16</v>
      </c>
      <c r="BH62" s="6">
        <v>0.146788984537124</v>
      </c>
      <c r="BI62" s="6">
        <v>3.9215686274509798</v>
      </c>
      <c r="BJ62" s="6">
        <v>6.5217391304347796</v>
      </c>
      <c r="BK62" s="6">
        <v>91.6666666666666</v>
      </c>
      <c r="BL62" s="6">
        <v>44.117647058823501</v>
      </c>
      <c r="BM62" s="6">
        <v>49.450549450549403</v>
      </c>
      <c r="BN62" s="6">
        <v>79.1666666666666</v>
      </c>
      <c r="BO62" s="6">
        <v>-41.782129656028701</v>
      </c>
      <c r="BP62" s="6">
        <v>-40.196200251649501</v>
      </c>
      <c r="BQ62" s="6"/>
      <c r="BR62" s="6"/>
      <c r="BS62" s="6"/>
      <c r="BT62" s="15"/>
      <c r="BU62" s="6">
        <v>0.16894976794719599</v>
      </c>
      <c r="BV62" s="6">
        <v>10.869565217391299</v>
      </c>
      <c r="BW62" s="6">
        <v>8.3333333333333304</v>
      </c>
      <c r="BX62" s="6">
        <v>94.736842105263094</v>
      </c>
      <c r="BY62" s="6">
        <v>50.549450549450498</v>
      </c>
      <c r="BZ62" s="6">
        <v>54.629629629629598</v>
      </c>
      <c r="CA62" s="6">
        <v>89.473684210526301</v>
      </c>
      <c r="CB62" s="6">
        <v>-5.8926712149578</v>
      </c>
      <c r="CC62" s="6">
        <v>-32.509770185230899</v>
      </c>
      <c r="CD62" s="6"/>
      <c r="CE62" s="6"/>
      <c r="CF62" s="6"/>
      <c r="CG62" s="6"/>
      <c r="CH62" s="10"/>
      <c r="CJ62" s="6" t="s">
        <v>16</v>
      </c>
      <c r="CK62" s="6">
        <v>8.7155960500240298E-2</v>
      </c>
      <c r="CL62" s="6">
        <v>3.4782608695652102</v>
      </c>
      <c r="CM62" s="6">
        <v>6.5217391304347796</v>
      </c>
      <c r="CN62" s="6">
        <v>81.818181818181799</v>
      </c>
      <c r="CO62" s="6">
        <v>40.869565217391298</v>
      </c>
      <c r="CP62" s="6">
        <v>47.252747252747199</v>
      </c>
      <c r="CQ62" s="6">
        <v>81.818181818181799</v>
      </c>
      <c r="CR62" s="6">
        <v>-94.189351973688801</v>
      </c>
      <c r="CS62" s="6">
        <v>-40.196200251649501</v>
      </c>
      <c r="CT62" s="6"/>
      <c r="CU62" s="6"/>
      <c r="CV62" s="6"/>
      <c r="CW62" s="15"/>
      <c r="CX62" s="6">
        <v>0.100456617772579</v>
      </c>
      <c r="CY62" s="6">
        <v>8.0357142857142794</v>
      </c>
      <c r="CZ62" s="6">
        <v>7.9207920792079198</v>
      </c>
      <c r="DA62" s="6">
        <v>83.3333333333333</v>
      </c>
      <c r="DB62" s="6">
        <v>46.846846846846802</v>
      </c>
      <c r="DC62" s="6">
        <v>53.465346534653399</v>
      </c>
      <c r="DD62" s="6">
        <v>83.3333333333333</v>
      </c>
      <c r="DE62" s="6">
        <v>175.94048115634899</v>
      </c>
      <c r="DF62" s="6">
        <v>-32.509770185230899</v>
      </c>
      <c r="DG62" s="6"/>
      <c r="DH62" s="6"/>
      <c r="DI62" s="6"/>
      <c r="DJ62" s="6"/>
      <c r="DK62" s="10"/>
      <c r="DM62" s="6" t="s">
        <v>16</v>
      </c>
      <c r="DN62" s="6">
        <v>0.17431192100048001</v>
      </c>
      <c r="DO62" s="6">
        <v>4.0322580645161201</v>
      </c>
      <c r="DP62" s="6">
        <v>7.9365079365079296</v>
      </c>
      <c r="DQ62" s="6">
        <v>90.322580645161295</v>
      </c>
      <c r="DR62" s="6">
        <v>42.741935483870897</v>
      </c>
      <c r="DS62" s="6">
        <v>51.612903225806399</v>
      </c>
      <c r="DT62" s="6">
        <v>90.322580645161295</v>
      </c>
      <c r="DU62" s="6">
        <v>-96.860494280803394</v>
      </c>
      <c r="DV62" s="6">
        <v>-40.196200251649501</v>
      </c>
      <c r="DW62" s="6"/>
      <c r="DX62" s="6"/>
      <c r="DY62" s="6"/>
      <c r="DZ62" s="15"/>
      <c r="EA62" s="6">
        <v>0.173515975475311</v>
      </c>
      <c r="EB62" s="6">
        <v>8.4033613445378101</v>
      </c>
      <c r="EC62" s="6">
        <v>6.8493150684931496</v>
      </c>
      <c r="ED62" s="6">
        <v>85.185185185185105</v>
      </c>
      <c r="EE62" s="6">
        <v>46.610169491525397</v>
      </c>
      <c r="EF62" s="6">
        <v>57.534246575342401</v>
      </c>
      <c r="EG62" s="6">
        <v>77.7777777777777</v>
      </c>
      <c r="EH62" s="6">
        <v>82.111735752789201</v>
      </c>
      <c r="EI62" s="6">
        <v>-32.509770185230899</v>
      </c>
      <c r="EJ62" s="6"/>
      <c r="EK62" s="6"/>
      <c r="EL62" s="6"/>
      <c r="EM62" s="6"/>
      <c r="EN62" s="10"/>
      <c r="EP62" s="6" t="s">
        <v>16</v>
      </c>
      <c r="EQ62" s="6">
        <v>0.215596333146095</v>
      </c>
      <c r="ER62" s="6">
        <v>3.07692307692307</v>
      </c>
      <c r="ES62" s="6">
        <v>6.25</v>
      </c>
      <c r="ET62" s="6">
        <v>92.682926829268297</v>
      </c>
      <c r="EU62" s="6">
        <v>41.538461538461497</v>
      </c>
      <c r="EV62" s="6">
        <v>44.1441441441441</v>
      </c>
      <c r="EW62" s="6">
        <v>85.365853658536494</v>
      </c>
      <c r="EX62" s="6">
        <v>-84.242923716753495</v>
      </c>
      <c r="EY62" s="6">
        <v>-40.196200251649501</v>
      </c>
      <c r="EZ62" s="6"/>
      <c r="FA62" s="6"/>
      <c r="FB62" s="6"/>
      <c r="FC62" s="15"/>
      <c r="FD62" s="6">
        <v>0.21461187303066201</v>
      </c>
      <c r="FE62" s="6">
        <v>9.0909090909090899</v>
      </c>
      <c r="FF62" s="6">
        <v>7.1428571428571397</v>
      </c>
      <c r="FG62" s="6">
        <v>86.842105263157805</v>
      </c>
      <c r="FH62" s="6">
        <v>46.296296296296298</v>
      </c>
      <c r="FI62" s="6">
        <v>49.206349206349202</v>
      </c>
      <c r="FJ62" s="6">
        <v>86.842105263157805</v>
      </c>
      <c r="FK62" s="6">
        <v>-54.604900660126901</v>
      </c>
      <c r="FL62" s="6">
        <v>-32.509770185230899</v>
      </c>
      <c r="FM62" s="6"/>
      <c r="FN62" s="6"/>
      <c r="FO62" s="6"/>
      <c r="FP62" s="6"/>
      <c r="FQ62" s="10"/>
      <c r="FS62" s="6" t="s">
        <v>16</v>
      </c>
      <c r="FT62" s="6">
        <v>5.9633027762174599E-2</v>
      </c>
      <c r="FU62" s="6">
        <v>4.8076923076923004</v>
      </c>
      <c r="FV62" s="6">
        <v>6.1946902654867202</v>
      </c>
      <c r="FW62" s="6">
        <v>100</v>
      </c>
      <c r="FX62" s="6">
        <v>44.230769230769198</v>
      </c>
      <c r="FY62" s="6">
        <v>47.321428571428498</v>
      </c>
      <c r="FZ62" s="6">
        <v>100</v>
      </c>
      <c r="GA62" s="6">
        <v>-58.591094131824597</v>
      </c>
      <c r="GB62" s="6">
        <v>-40.196200251649501</v>
      </c>
      <c r="GC62" s="6"/>
      <c r="GD62" s="6"/>
      <c r="GE62" s="6"/>
      <c r="GF62" s="15"/>
      <c r="GG62" s="6">
        <v>9.13242027163505E-2</v>
      </c>
      <c r="GH62" s="6">
        <v>10.4166666666666</v>
      </c>
      <c r="GI62" s="6">
        <v>7.3770491803278597</v>
      </c>
      <c r="GJ62" s="6">
        <v>100</v>
      </c>
      <c r="GK62" s="6">
        <v>53.684210526315702</v>
      </c>
      <c r="GL62" s="6">
        <v>53.278688524590102</v>
      </c>
      <c r="GM62" s="6">
        <v>100</v>
      </c>
      <c r="GN62" s="6">
        <v>174.510652369258</v>
      </c>
      <c r="GO62" s="6">
        <v>-32.509770185230899</v>
      </c>
      <c r="GP62" s="6"/>
      <c r="GQ62" s="6"/>
      <c r="GR62" s="6"/>
      <c r="GS62" s="6"/>
      <c r="GT62" s="10"/>
    </row>
    <row r="63" spans="1:202" x14ac:dyDescent="0.3">
      <c r="A63" s="6" t="s">
        <v>17</v>
      </c>
      <c r="B63" s="6">
        <v>0.114678896963596</v>
      </c>
      <c r="C63" s="6">
        <v>5.7377049180327804</v>
      </c>
      <c r="D63" s="6">
        <v>8.2352941176470509</v>
      </c>
      <c r="E63" s="6">
        <v>100</v>
      </c>
      <c r="F63" s="6">
        <v>44.6280991735537</v>
      </c>
      <c r="G63" s="6">
        <v>52.941176470588204</v>
      </c>
      <c r="H63" s="6">
        <v>72.727272727272705</v>
      </c>
      <c r="I63" s="6">
        <v>-92.360881180565102</v>
      </c>
      <c r="J63" s="6">
        <v>-40.196200251649501</v>
      </c>
      <c r="K63" s="6">
        <f xml:space="preserve"> C63 -C62</f>
        <v>0.81967213114754056</v>
      </c>
      <c r="L63" s="6">
        <f xml:space="preserve"> D63 -D62</f>
        <v>0.28074866310160118</v>
      </c>
      <c r="M63" s="6">
        <f xml:space="preserve"> F63 -F62</f>
        <v>1.1854762227341027</v>
      </c>
      <c r="N63" s="6">
        <f xml:space="preserve"> G63 -G62</f>
        <v>4.6653144016227017</v>
      </c>
      <c r="O63" s="6">
        <v>0.15981735289096799</v>
      </c>
      <c r="P63" s="6">
        <v>8.6206896551724093</v>
      </c>
      <c r="Q63" s="6">
        <v>9.4117647058823497</v>
      </c>
      <c r="R63" s="6">
        <v>94.4444444444444</v>
      </c>
      <c r="S63" s="6">
        <v>51.304347826086897</v>
      </c>
      <c r="T63" s="6">
        <v>61.176470588235297</v>
      </c>
      <c r="U63" s="6">
        <v>83.3333333333333</v>
      </c>
      <c r="V63" s="6">
        <v>6.2767786167203203</v>
      </c>
      <c r="W63" s="6">
        <v>-32.509770185230899</v>
      </c>
      <c r="X63" s="6">
        <f xml:space="preserve"> P63 -P62</f>
        <v>-0.99469496021220039</v>
      </c>
      <c r="Y63" s="6">
        <f xml:space="preserve"> Q63 -Q62</f>
        <v>0.8403361344537803</v>
      </c>
      <c r="Z63" s="6">
        <f xml:space="preserve"> S63 -S62</f>
        <v>-0.15196285352470085</v>
      </c>
      <c r="AA63" s="6">
        <f xml:space="preserve"> T63 -T62</f>
        <v>4.9859943977591996</v>
      </c>
      <c r="AB63" s="10"/>
      <c r="AD63" s="6" t="s">
        <v>17</v>
      </c>
      <c r="AE63" s="6">
        <v>7.3394492268562303E-2</v>
      </c>
      <c r="AF63" s="6">
        <v>5.6074766355140104</v>
      </c>
      <c r="AG63" s="6">
        <v>6.5420560747663501</v>
      </c>
      <c r="AH63" s="6">
        <v>75</v>
      </c>
      <c r="AI63" s="6">
        <v>43.925233644859802</v>
      </c>
      <c r="AJ63" s="6">
        <v>49.532710280373799</v>
      </c>
      <c r="AK63" s="6">
        <v>66.6666666666666</v>
      </c>
      <c r="AL63" s="6">
        <v>-55.693533368240999</v>
      </c>
      <c r="AM63" s="6">
        <v>-40.196200251649501</v>
      </c>
      <c r="AN63" s="6">
        <f xml:space="preserve"> AF63 -AF62</f>
        <v>1.2215117232333101</v>
      </c>
      <c r="AO63" s="6">
        <f xml:space="preserve"> AG63 -AG62</f>
        <v>-0.18871315600287986</v>
      </c>
      <c r="AP63" s="6">
        <f xml:space="preserve"> AI63 -AI62</f>
        <v>-0.81160846040329915</v>
      </c>
      <c r="AQ63" s="6">
        <f xml:space="preserve"> AJ63 -AJ62</f>
        <v>2.9307685328009967</v>
      </c>
      <c r="AR63" s="6">
        <v>0.114155247807502</v>
      </c>
      <c r="AS63" s="6">
        <v>9.4339622641509404</v>
      </c>
      <c r="AT63" s="6">
        <v>8.4112149532710205</v>
      </c>
      <c r="AU63" s="6">
        <v>100</v>
      </c>
      <c r="AV63" s="6">
        <v>50.476190476190403</v>
      </c>
      <c r="AW63" s="6">
        <v>56.074766355140099</v>
      </c>
      <c r="AX63" s="6">
        <v>100</v>
      </c>
      <c r="AY63" s="6">
        <v>-59.425172986355598</v>
      </c>
      <c r="AZ63" s="6">
        <v>-32.509770185230899</v>
      </c>
      <c r="BA63" s="6">
        <f xml:space="preserve"> AS63 -AS62</f>
        <v>0.42495325514193105</v>
      </c>
      <c r="BB63" s="6">
        <f xml:space="preserve"> AT63 -AT62</f>
        <v>7.7881619937690161E-2</v>
      </c>
      <c r="BC63" s="6">
        <f xml:space="preserve"> AV63 -AV62</f>
        <v>2.2943722943723017</v>
      </c>
      <c r="BD63" s="6">
        <f xml:space="preserve"> AW63 -AW62</f>
        <v>0.5192107995845987</v>
      </c>
      <c r="BE63" s="10"/>
      <c r="BG63" s="6" t="s">
        <v>17</v>
      </c>
      <c r="BH63" s="6">
        <v>9.1743119060993195E-2</v>
      </c>
      <c r="BI63" s="6">
        <v>4.7619047619047601</v>
      </c>
      <c r="BJ63" s="6">
        <v>6.7307692307692299</v>
      </c>
      <c r="BK63" s="6">
        <v>88.8888888888888</v>
      </c>
      <c r="BL63" s="6">
        <v>44.761904761904702</v>
      </c>
      <c r="BM63" s="6">
        <v>50.485436893203797</v>
      </c>
      <c r="BN63" s="6">
        <v>77.7777777777777</v>
      </c>
      <c r="BO63" s="6">
        <v>-65.188867513995106</v>
      </c>
      <c r="BP63" s="6">
        <v>-40.196200251649501</v>
      </c>
      <c r="BQ63" s="6">
        <f xml:space="preserve"> BI63 -BI62</f>
        <v>0.8403361344537803</v>
      </c>
      <c r="BR63" s="6">
        <f xml:space="preserve"> BJ63 -BJ62</f>
        <v>0.20903010033445035</v>
      </c>
      <c r="BS63" s="6">
        <f xml:space="preserve"> BL63 -BL62</f>
        <v>0.64425770308120178</v>
      </c>
      <c r="BT63" s="15">
        <f xml:space="preserve"> BM63 -BM62</f>
        <v>1.0348874426543944</v>
      </c>
      <c r="BU63" s="6">
        <v>0.15981735289096799</v>
      </c>
      <c r="BV63" s="6">
        <v>10.204081632653001</v>
      </c>
      <c r="BW63" s="6">
        <v>8.5714285714285694</v>
      </c>
      <c r="BX63" s="6">
        <v>100</v>
      </c>
      <c r="BY63" s="6">
        <v>52.5773195876288</v>
      </c>
      <c r="BZ63" s="6">
        <v>56.190476190476097</v>
      </c>
      <c r="CA63" s="6">
        <v>87.5</v>
      </c>
      <c r="CB63" s="6">
        <v>-37.535197571413804</v>
      </c>
      <c r="CC63" s="6">
        <v>-32.509770185230899</v>
      </c>
      <c r="CD63" s="6">
        <f xml:space="preserve"> BV63 -BV62</f>
        <v>-0.66548358473829872</v>
      </c>
      <c r="CE63" s="6">
        <f xml:space="preserve"> BW63 -BW62</f>
        <v>0.23809523809523903</v>
      </c>
      <c r="CF63" s="6">
        <f xml:space="preserve"> BY63 -BY62</f>
        <v>2.0278690381783022</v>
      </c>
      <c r="CG63" s="6">
        <f xml:space="preserve"> BZ63 -BZ62</f>
        <v>1.5608465608464996</v>
      </c>
      <c r="CH63" s="10"/>
      <c r="CJ63" s="6" t="s">
        <v>17</v>
      </c>
      <c r="CK63" s="6">
        <v>8.7155960500240298E-2</v>
      </c>
      <c r="CL63" s="6">
        <v>3.2967032967032899</v>
      </c>
      <c r="CM63" s="6">
        <v>6.0344827586206797</v>
      </c>
      <c r="CN63" s="6">
        <v>81.818181818181799</v>
      </c>
      <c r="CO63" s="6">
        <v>45.054945054945001</v>
      </c>
      <c r="CP63" s="6">
        <v>49.565217391304301</v>
      </c>
      <c r="CQ63" s="6">
        <v>72.727272727272705</v>
      </c>
      <c r="CR63" s="6">
        <v>-31.015960890281601</v>
      </c>
      <c r="CS63" s="6">
        <v>-40.196200251649501</v>
      </c>
      <c r="CT63" s="6">
        <f xml:space="preserve"> CL63 -CL62</f>
        <v>-0.18155757286192031</v>
      </c>
      <c r="CU63" s="6">
        <f xml:space="preserve"> CM63 -CM62</f>
        <v>-0.48725637181409986</v>
      </c>
      <c r="CV63" s="6">
        <f xml:space="preserve"> CO63 -CO62</f>
        <v>4.1853798375537039</v>
      </c>
      <c r="CW63" s="15">
        <f xml:space="preserve"> CP63 -CP62</f>
        <v>2.3124701385571029</v>
      </c>
      <c r="CX63" s="6">
        <v>0.14155250787734899</v>
      </c>
      <c r="CY63" s="6">
        <v>11.1111111111111</v>
      </c>
      <c r="CZ63" s="6">
        <v>7.2580645161290303</v>
      </c>
      <c r="DA63" s="6">
        <v>92.857142857142804</v>
      </c>
      <c r="DB63" s="6">
        <v>56.25</v>
      </c>
      <c r="DC63" s="6">
        <v>52.419354838709602</v>
      </c>
      <c r="DD63" s="6">
        <v>78.571428571428498</v>
      </c>
      <c r="DE63" s="6">
        <v>966.22271307602102</v>
      </c>
      <c r="DF63" s="6">
        <v>-32.509770185230899</v>
      </c>
      <c r="DG63" s="6">
        <f xml:space="preserve"> CY63 -CY62</f>
        <v>3.0753968253968207</v>
      </c>
      <c r="DH63" s="6">
        <f xml:space="preserve"> CZ63 -CZ62</f>
        <v>-0.66272756307888958</v>
      </c>
      <c r="DI63" s="6">
        <f xml:space="preserve"> DB63 -DB62</f>
        <v>9.4031531531531982</v>
      </c>
      <c r="DJ63" s="6">
        <f xml:space="preserve"> DC63 -DC62</f>
        <v>-1.0459916959437976</v>
      </c>
      <c r="DK63" s="10"/>
      <c r="DM63" s="6" t="s">
        <v>17</v>
      </c>
      <c r="DN63" s="6">
        <v>5.5045872926712001E-2</v>
      </c>
      <c r="DO63" s="6">
        <v>4.46428571428571</v>
      </c>
      <c r="DP63" s="6">
        <v>6.6037735849056602</v>
      </c>
      <c r="DQ63" s="6">
        <v>0</v>
      </c>
      <c r="DR63" s="6">
        <v>42.857142857142797</v>
      </c>
      <c r="DS63" s="6">
        <v>47.619047619047599</v>
      </c>
      <c r="DT63" s="6">
        <v>0</v>
      </c>
      <c r="DU63" s="6">
        <v>-84.879134444574305</v>
      </c>
      <c r="DV63" s="6">
        <v>-40.196200251649501</v>
      </c>
      <c r="DW63" s="6">
        <f xml:space="preserve"> DO63 -DO62</f>
        <v>0.43202764976958985</v>
      </c>
      <c r="DX63" s="6">
        <f xml:space="preserve"> DP63 -DP62</f>
        <v>-1.3327343516022694</v>
      </c>
      <c r="DY63" s="6">
        <f xml:space="preserve"> DR63 -DR62</f>
        <v>0.11520737327190034</v>
      </c>
      <c r="DZ63" s="15">
        <f xml:space="preserve"> DS63 -DS62</f>
        <v>-3.9938556067587996</v>
      </c>
      <c r="EA63" s="6">
        <v>8.6757987737655598E-2</v>
      </c>
      <c r="EB63" s="6">
        <v>9.2592592592592595</v>
      </c>
      <c r="EC63" s="6">
        <v>8.1081081081080999</v>
      </c>
      <c r="ED63" s="6">
        <v>0</v>
      </c>
      <c r="EE63" s="6">
        <v>51.401869158878498</v>
      </c>
      <c r="EF63" s="6">
        <v>56.756756756756701</v>
      </c>
      <c r="EG63" s="6">
        <v>0</v>
      </c>
      <c r="EH63" s="6">
        <v>-46.926711194329101</v>
      </c>
      <c r="EI63" s="6">
        <v>-32.509770185230899</v>
      </c>
      <c r="EJ63" s="6">
        <f xml:space="preserve"> EB63 -EB62</f>
        <v>0.85589791472144938</v>
      </c>
      <c r="EK63" s="6">
        <f xml:space="preserve"> EC63 -EC62</f>
        <v>1.2587930396149503</v>
      </c>
      <c r="EL63" s="6">
        <f xml:space="preserve"> EE63 -EE62</f>
        <v>4.7916996673531003</v>
      </c>
      <c r="EM63" s="6">
        <f xml:space="preserve"> EF63 -EF62</f>
        <v>-0.77748981858569977</v>
      </c>
      <c r="EN63" s="10"/>
      <c r="EP63" s="6" t="s">
        <v>17</v>
      </c>
      <c r="EQ63" s="6">
        <v>6.8807341158390004E-2</v>
      </c>
      <c r="ER63" s="6">
        <v>2.9411764705882302</v>
      </c>
      <c r="ES63" s="6">
        <v>6.4220183486238502</v>
      </c>
      <c r="ET63" s="6">
        <v>71.428571428571402</v>
      </c>
      <c r="EU63" s="6">
        <v>41.176470588235297</v>
      </c>
      <c r="EV63" s="6">
        <v>48.148148148148103</v>
      </c>
      <c r="EW63" s="6">
        <v>71.428571428571402</v>
      </c>
      <c r="EX63" s="6">
        <v>-83.879012772434706</v>
      </c>
      <c r="EY63" s="6">
        <v>-40.196200251649501</v>
      </c>
      <c r="EZ63" s="6">
        <f xml:space="preserve"> ER63 -ER62</f>
        <v>-0.13574660633483981</v>
      </c>
      <c r="FA63" s="6">
        <f xml:space="preserve"> ES63 -ES62</f>
        <v>0.17201834862385024</v>
      </c>
      <c r="FB63" s="6">
        <f xml:space="preserve"> EU63 -EU62</f>
        <v>-0.36199095022620043</v>
      </c>
      <c r="FC63" s="15">
        <f xml:space="preserve"> EV63 -EV62</f>
        <v>4.0040040040040026</v>
      </c>
      <c r="FD63" s="6">
        <v>0.12785388529300601</v>
      </c>
      <c r="FE63" s="6">
        <v>11.363636363636299</v>
      </c>
      <c r="FF63" s="6">
        <v>7.4380165289256199</v>
      </c>
      <c r="FG63" s="6">
        <v>90</v>
      </c>
      <c r="FH63" s="6">
        <v>54.022988505747101</v>
      </c>
      <c r="FI63" s="6">
        <v>52.892561983470998</v>
      </c>
      <c r="FJ63" s="6">
        <v>90</v>
      </c>
      <c r="FK63" s="6">
        <v>286.84111144624399</v>
      </c>
      <c r="FL63" s="6">
        <v>-32.509770185230899</v>
      </c>
      <c r="FM63" s="6">
        <f xml:space="preserve"> FE63 -FE62</f>
        <v>2.2727272727272094</v>
      </c>
      <c r="FN63" s="6">
        <f xml:space="preserve"> FF63 -FF62</f>
        <v>0.29515938606848025</v>
      </c>
      <c r="FO63" s="6">
        <f xml:space="preserve"> FH63 -FH62</f>
        <v>7.7266922094508033</v>
      </c>
      <c r="FP63" s="6">
        <f xml:space="preserve"> FI63 -FI62</f>
        <v>3.6862127771217956</v>
      </c>
      <c r="FQ63" s="10"/>
      <c r="FS63" s="6" t="s">
        <v>17</v>
      </c>
      <c r="FT63" s="6">
        <v>7.3394492268562303E-2</v>
      </c>
      <c r="FU63" s="6">
        <v>5.2631578947368398</v>
      </c>
      <c r="FV63" s="6">
        <v>5.9322033898304998</v>
      </c>
      <c r="FW63" s="6">
        <v>80</v>
      </c>
      <c r="FX63" s="6">
        <v>43.157894736842103</v>
      </c>
      <c r="FY63" s="6">
        <v>49.572649572649503</v>
      </c>
      <c r="FZ63" s="6">
        <v>80</v>
      </c>
      <c r="GA63" s="6">
        <v>-66.992838786259497</v>
      </c>
      <c r="GB63" s="6">
        <v>-40.196200251649501</v>
      </c>
      <c r="GC63" s="6">
        <f xml:space="preserve"> FU63 -FU62</f>
        <v>0.45546558704453943</v>
      </c>
      <c r="GD63" s="6">
        <f xml:space="preserve"> FV63 -FV62</f>
        <v>-0.26248687565622042</v>
      </c>
      <c r="GE63" s="6">
        <f xml:space="preserve"> FX63 -FX62</f>
        <v>-1.0728744939270953</v>
      </c>
      <c r="GF63" s="15">
        <f xml:space="preserve"> FY63 -FY62</f>
        <v>2.2512210012210048</v>
      </c>
      <c r="GG63" s="6">
        <v>0.12785388529300601</v>
      </c>
      <c r="GH63" s="6">
        <v>10.714285714285699</v>
      </c>
      <c r="GI63" s="6">
        <v>7.2</v>
      </c>
      <c r="GJ63" s="6">
        <v>100</v>
      </c>
      <c r="GK63" s="6">
        <v>56.626506024096301</v>
      </c>
      <c r="GL63" s="6">
        <v>52.8</v>
      </c>
      <c r="GM63" s="6">
        <v>90</v>
      </c>
      <c r="GN63" s="6">
        <v>121.655821340568</v>
      </c>
      <c r="GO63" s="6">
        <v>-32.509770185230899</v>
      </c>
      <c r="GP63" s="6">
        <f xml:space="preserve"> GH63 -GH62</f>
        <v>0.29761904761909896</v>
      </c>
      <c r="GQ63" s="6">
        <f xml:space="preserve"> GI63 -GI62</f>
        <v>-0.17704918032785955</v>
      </c>
      <c r="GR63" s="6">
        <f xml:space="preserve"> GK63 -GK62</f>
        <v>2.9422954977805986</v>
      </c>
      <c r="GS63" s="6">
        <f xml:space="preserve"> GL63 -GL62</f>
        <v>-0.47868852459010469</v>
      </c>
      <c r="GT63" s="10"/>
    </row>
    <row r="64" spans="1:202" x14ac:dyDescent="0.3">
      <c r="A64" s="6" t="s">
        <v>18</v>
      </c>
      <c r="B64" s="6">
        <v>0.17431192100048001</v>
      </c>
      <c r="C64" s="6">
        <v>4.8076923076923004</v>
      </c>
      <c r="D64" s="6">
        <v>8.2352941176470509</v>
      </c>
      <c r="E64" s="6">
        <v>89.655172413793096</v>
      </c>
      <c r="F64" s="6">
        <v>44.660194174757201</v>
      </c>
      <c r="G64" s="6">
        <v>56.470588235294102</v>
      </c>
      <c r="H64" s="6">
        <v>79.310344827586206</v>
      </c>
      <c r="I64" s="6">
        <v>-89.239248368339304</v>
      </c>
      <c r="J64" s="6">
        <v>-40.196200251649501</v>
      </c>
      <c r="K64" s="6">
        <f t="shared" ref="K64:K71" si="254" xml:space="preserve"> C64 -C63</f>
        <v>-0.93001261034047999</v>
      </c>
      <c r="L64" s="6">
        <f t="shared" ref="L64:L71" si="255" xml:space="preserve"> D64 -D63</f>
        <v>0</v>
      </c>
      <c r="M64" s="6">
        <f t="shared" ref="M64:M71" si="256" xml:space="preserve"> F64 -F63</f>
        <v>3.2095001203501283E-2</v>
      </c>
      <c r="N64" s="6">
        <f t="shared" ref="N64:N71" si="257" xml:space="preserve"> G64 -G63</f>
        <v>3.5294117647058982</v>
      </c>
      <c r="O64" s="6">
        <v>0.23287671804428101</v>
      </c>
      <c r="P64" s="6">
        <v>9.0909090909090899</v>
      </c>
      <c r="Q64" s="6">
        <v>9.5238095238095202</v>
      </c>
      <c r="R64" s="6">
        <v>94.4444444444444</v>
      </c>
      <c r="S64" s="6">
        <v>53.061224489795897</v>
      </c>
      <c r="T64" s="6">
        <v>59.523809523809497</v>
      </c>
      <c r="U64" s="6">
        <v>88.8888888888888</v>
      </c>
      <c r="V64" s="6">
        <v>2.86166274731583</v>
      </c>
      <c r="W64" s="6">
        <v>-32.509770185230899</v>
      </c>
      <c r="X64" s="6">
        <f t="shared" ref="X64:X71" si="258" xml:space="preserve"> P64 -P63</f>
        <v>0.47021943573668068</v>
      </c>
      <c r="Y64" s="6">
        <f t="shared" ref="Y64:Y71" si="259" xml:space="preserve"> Q64 -Q63</f>
        <v>0.11204481792717047</v>
      </c>
      <c r="Z64" s="6">
        <f t="shared" ref="Z64:Z71" si="260" xml:space="preserve"> S64 -S63</f>
        <v>1.7568766637090008</v>
      </c>
      <c r="AA64" s="6">
        <f t="shared" ref="AA64:AA71" si="261" xml:space="preserve"> T64 -T63</f>
        <v>-1.6526610644258</v>
      </c>
      <c r="AB64" s="10"/>
      <c r="AD64" s="6" t="s">
        <v>18</v>
      </c>
      <c r="AE64" s="6">
        <v>0.100917428731918</v>
      </c>
      <c r="AF64" s="6">
        <v>4.0816326530612201</v>
      </c>
      <c r="AG64" s="6">
        <v>6.6666666666666599</v>
      </c>
      <c r="AH64" s="6">
        <v>73.3333333333333</v>
      </c>
      <c r="AI64" s="6">
        <v>43.877551020408099</v>
      </c>
      <c r="AJ64" s="6">
        <v>50.476190476190403</v>
      </c>
      <c r="AK64" s="6">
        <v>71.428571428571402</v>
      </c>
      <c r="AL64" s="6">
        <v>-51.059565163585297</v>
      </c>
      <c r="AM64" s="6">
        <v>-40.196200251649501</v>
      </c>
      <c r="AN64" s="6">
        <f t="shared" ref="AN64:AN71" si="262" xml:space="preserve"> AF64 -AF63</f>
        <v>-1.5258439824527903</v>
      </c>
      <c r="AO64" s="6">
        <f t="shared" ref="AO64:AO71" si="263" xml:space="preserve"> AG64 -AG63</f>
        <v>0.12461059190030976</v>
      </c>
      <c r="AP64" s="6">
        <f t="shared" ref="AP64:AP71" si="264" xml:space="preserve"> AI64 -AI63</f>
        <v>-4.7682624451702793E-2</v>
      </c>
      <c r="AQ64" s="6">
        <f t="shared" ref="AQ64:AQ71" si="265" xml:space="preserve"> AJ64 -AJ63</f>
        <v>0.94348019581660481</v>
      </c>
      <c r="AR64" s="6">
        <v>0.17808219790458599</v>
      </c>
      <c r="AS64" s="6">
        <v>10</v>
      </c>
      <c r="AT64" s="6">
        <v>8.4112149532710205</v>
      </c>
      <c r="AU64" s="6">
        <v>95.454545454545396</v>
      </c>
      <c r="AV64" s="6">
        <v>52.808988764044898</v>
      </c>
      <c r="AW64" s="6">
        <v>57.009345794392502</v>
      </c>
      <c r="AX64" s="6">
        <v>90.909090909090907</v>
      </c>
      <c r="AY64" s="6">
        <v>-35.621583489215197</v>
      </c>
      <c r="AZ64" s="6">
        <v>-32.509770185230899</v>
      </c>
      <c r="BA64" s="6">
        <f t="shared" ref="BA64:BA71" si="266" xml:space="preserve"> AS64 -AS63</f>
        <v>0.56603773584905959</v>
      </c>
      <c r="BB64" s="6">
        <f t="shared" ref="BB64:BB71" si="267" xml:space="preserve"> AT64 -AT63</f>
        <v>0</v>
      </c>
      <c r="BC64" s="6">
        <f t="shared" ref="BC64:BC71" si="268" xml:space="preserve"> AV64 -AV63</f>
        <v>2.3327982878544944</v>
      </c>
      <c r="BD64" s="6">
        <f t="shared" ref="BD64:BD71" si="269" xml:space="preserve"> AW64 -AW63</f>
        <v>0.93457943925240272</v>
      </c>
      <c r="BE64" s="10"/>
      <c r="BG64" s="6" t="s">
        <v>18</v>
      </c>
      <c r="BH64" s="6">
        <v>0.12844036519527399</v>
      </c>
      <c r="BI64" s="6">
        <v>4.0404040404040398</v>
      </c>
      <c r="BJ64" s="6">
        <v>7.0707070707070701</v>
      </c>
      <c r="BK64" s="6">
        <v>85</v>
      </c>
      <c r="BL64" s="6">
        <v>44.4444444444444</v>
      </c>
      <c r="BM64" s="6">
        <v>52.525252525252498</v>
      </c>
      <c r="BN64" s="6">
        <v>78.947368421052602</v>
      </c>
      <c r="BO64" s="6">
        <v>-66.722207804922604</v>
      </c>
      <c r="BP64" s="6">
        <v>-40.196200251649501</v>
      </c>
      <c r="BQ64" s="6">
        <f t="shared" ref="BQ64:BQ71" si="270" xml:space="preserve"> BI64 -BI63</f>
        <v>-0.72150072150072031</v>
      </c>
      <c r="BR64" s="6">
        <f t="shared" ref="BR64:BR71" si="271" xml:space="preserve"> BJ64 -BJ63</f>
        <v>0.3399378399378401</v>
      </c>
      <c r="BS64" s="6">
        <f t="shared" ref="BS64:BS71" si="272" xml:space="preserve"> BL64 -BL63</f>
        <v>-0.31746031746030212</v>
      </c>
      <c r="BT64" s="15">
        <f t="shared" ref="BT64:BT71" si="273" xml:space="preserve"> BM64 -BM63</f>
        <v>2.0398156320487004</v>
      </c>
      <c r="BU64" s="6">
        <v>0.210045665502548</v>
      </c>
      <c r="BV64" s="6">
        <v>10.2272727272727</v>
      </c>
      <c r="BW64" s="6">
        <v>8.0808080808080796</v>
      </c>
      <c r="BX64" s="6">
        <v>90.625</v>
      </c>
      <c r="BY64" s="6">
        <v>56.321839080459696</v>
      </c>
      <c r="BZ64" s="6">
        <v>58.585858585858503</v>
      </c>
      <c r="CA64" s="6">
        <v>84.375</v>
      </c>
      <c r="CB64" s="6">
        <v>83.964008594207996</v>
      </c>
      <c r="CC64" s="6">
        <v>-32.509770185230899</v>
      </c>
      <c r="CD64" s="6">
        <f t="shared" ref="CD64:CD71" si="274" xml:space="preserve"> BV64 -BV63</f>
        <v>2.3191094619699371E-2</v>
      </c>
      <c r="CE64" s="6">
        <f t="shared" ref="CE64:CE71" si="275" xml:space="preserve"> BW64 -BW63</f>
        <v>-0.49062049062048985</v>
      </c>
      <c r="CF64" s="6">
        <f t="shared" ref="CF64:CF71" si="276" xml:space="preserve"> BY64 -BY63</f>
        <v>3.7445194928308965</v>
      </c>
      <c r="CG64" s="6">
        <f t="shared" ref="CG64:CG71" si="277" xml:space="preserve"> BZ64 -BZ63</f>
        <v>2.3953823953824056</v>
      </c>
      <c r="CH64" s="10"/>
      <c r="CJ64" s="6" t="s">
        <v>18</v>
      </c>
      <c r="CK64" s="6">
        <v>7.7981650829315102E-2</v>
      </c>
      <c r="CL64" s="6">
        <v>4.1666666666666599</v>
      </c>
      <c r="CM64" s="6">
        <v>6.1403508771929802</v>
      </c>
      <c r="CN64" s="6">
        <v>75</v>
      </c>
      <c r="CO64" s="6">
        <v>44.7916666666666</v>
      </c>
      <c r="CP64" s="6">
        <v>50.442477876106103</v>
      </c>
      <c r="CQ64" s="6">
        <v>75</v>
      </c>
      <c r="CR64" s="6">
        <v>-40.349238552371197</v>
      </c>
      <c r="CS64" s="6">
        <v>-40.196200251649501</v>
      </c>
      <c r="CT64" s="6">
        <f t="shared" ref="CT64:CT71" si="278" xml:space="preserve"> CL64 -CL63</f>
        <v>0.86996336996336998</v>
      </c>
      <c r="CU64" s="6">
        <f t="shared" ref="CU64:CU71" si="279" xml:space="preserve"> CM64 -CM63</f>
        <v>0.1058681185723005</v>
      </c>
      <c r="CV64" s="6">
        <f t="shared" ref="CV64:CV71" si="280" xml:space="preserve"> CO64 -CO63</f>
        <v>-0.26327838827840111</v>
      </c>
      <c r="CW64" s="15">
        <f t="shared" ref="CW64:CW71" si="281" xml:space="preserve"> CP64 -CP63</f>
        <v>0.87726048480180197</v>
      </c>
      <c r="CX64" s="6">
        <v>0.13242009282112099</v>
      </c>
      <c r="CY64" s="6">
        <v>10.2272727272727</v>
      </c>
      <c r="CZ64" s="6">
        <v>7.5630252100840298</v>
      </c>
      <c r="DA64" s="6">
        <v>91.6666666666666</v>
      </c>
      <c r="DB64" s="6">
        <v>52.8735632183908</v>
      </c>
      <c r="DC64" s="6">
        <v>53.781512605042003</v>
      </c>
      <c r="DD64" s="6">
        <v>83.3333333333333</v>
      </c>
      <c r="DE64" s="6">
        <v>10.3441137491756</v>
      </c>
      <c r="DF64" s="6">
        <v>-32.509770185230899</v>
      </c>
      <c r="DG64" s="6">
        <f t="shared" ref="DG64:DG71" si="282" xml:space="preserve"> CY64 -CY63</f>
        <v>-0.88383838383840008</v>
      </c>
      <c r="DH64" s="6">
        <f t="shared" ref="DH64:DH71" si="283" xml:space="preserve"> CZ64 -CZ63</f>
        <v>0.30496069395499958</v>
      </c>
      <c r="DI64" s="6">
        <f t="shared" ref="DI64:DI71" si="284" xml:space="preserve"> DB64 -DB63</f>
        <v>-3.3764367816092005</v>
      </c>
      <c r="DJ64" s="6">
        <f t="shared" ref="DJ64:DJ71" si="285" xml:space="preserve"> DC64 -DC63</f>
        <v>1.3621577663324018</v>
      </c>
      <c r="DK64" s="10"/>
      <c r="DM64" s="6" t="s">
        <v>18</v>
      </c>
      <c r="DN64" s="6">
        <v>8.7155960500240298E-2</v>
      </c>
      <c r="DO64" s="6">
        <v>4.46428571428571</v>
      </c>
      <c r="DP64" s="6">
        <v>7.1428571428571397</v>
      </c>
      <c r="DQ64" s="6">
        <v>87.5</v>
      </c>
      <c r="DR64" s="6">
        <v>44.642857142857103</v>
      </c>
      <c r="DS64" s="6">
        <v>51.5463917525773</v>
      </c>
      <c r="DT64" s="6">
        <v>87.5</v>
      </c>
      <c r="DU64" s="6">
        <v>-49.913022799857202</v>
      </c>
      <c r="DV64" s="6">
        <v>-40.196200251649501</v>
      </c>
      <c r="DW64" s="6">
        <f t="shared" ref="DW64:DW71" si="286" xml:space="preserve"> DO64 -DO63</f>
        <v>0</v>
      </c>
      <c r="DX64" s="6">
        <f t="shared" ref="DX64:DX71" si="287" xml:space="preserve"> DP64 -DP63</f>
        <v>0.53908355795147944</v>
      </c>
      <c r="DY64" s="6">
        <f t="shared" ref="DY64:DY71" si="288" xml:space="preserve"> DR64 -DR63</f>
        <v>1.785714285714306</v>
      </c>
      <c r="DZ64" s="15">
        <f t="shared" ref="DZ64:DZ71" si="289" xml:space="preserve"> DS64 -DS63</f>
        <v>3.9273441335297008</v>
      </c>
      <c r="EA64" s="6">
        <v>0.14611871540546401</v>
      </c>
      <c r="EB64" s="6">
        <v>9.7087378640776691</v>
      </c>
      <c r="EC64" s="6">
        <v>8.7378640776699008</v>
      </c>
      <c r="ED64" s="6">
        <v>100</v>
      </c>
      <c r="EE64" s="6">
        <v>52.941176470588204</v>
      </c>
      <c r="EF64" s="6">
        <v>57.2815533980582</v>
      </c>
      <c r="EG64" s="6">
        <v>100</v>
      </c>
      <c r="EH64" s="6">
        <v>-60.232410083390803</v>
      </c>
      <c r="EI64" s="6">
        <v>-32.509770185230899</v>
      </c>
      <c r="EJ64" s="6">
        <f t="shared" ref="EJ64:EJ71" si="290" xml:space="preserve"> EB64 -EB63</f>
        <v>0.44947860481840962</v>
      </c>
      <c r="EK64" s="6">
        <f t="shared" ref="EK64:EK71" si="291" xml:space="preserve"> EC64 -EC63</f>
        <v>0.62975596956180091</v>
      </c>
      <c r="EL64" s="6">
        <f t="shared" ref="EL64:EL71" si="292" xml:space="preserve"> EE64 -EE63</f>
        <v>1.539307311709706</v>
      </c>
      <c r="EM64" s="6">
        <f t="shared" ref="EM64:EM71" si="293" xml:space="preserve"> EF64 -EF63</f>
        <v>0.52479664130149928</v>
      </c>
      <c r="EN64" s="10"/>
      <c r="EP64" s="6" t="s">
        <v>18</v>
      </c>
      <c r="EQ64" s="6">
        <v>0.146788984537124</v>
      </c>
      <c r="ER64" s="6">
        <v>4.4444444444444402</v>
      </c>
      <c r="ES64" s="6">
        <v>6.7307692307692299</v>
      </c>
      <c r="ET64" s="6">
        <v>87.5</v>
      </c>
      <c r="EU64" s="6">
        <v>41.1111111111111</v>
      </c>
      <c r="EV64" s="6">
        <v>50</v>
      </c>
      <c r="EW64" s="6">
        <v>86.956521739130395</v>
      </c>
      <c r="EX64" s="6">
        <v>-62.144736349510303</v>
      </c>
      <c r="EY64" s="6">
        <v>-40.196200251649501</v>
      </c>
      <c r="EZ64" s="6">
        <f t="shared" ref="EZ64:EZ71" si="294" xml:space="preserve"> ER64 -ER63</f>
        <v>1.50326797385621</v>
      </c>
      <c r="FA64" s="6">
        <f t="shared" ref="FA64:FA71" si="295" xml:space="preserve"> ES64 -ES63</f>
        <v>0.30875088214537971</v>
      </c>
      <c r="FB64" s="6">
        <f t="shared" ref="FB64:FB71" si="296" xml:space="preserve"> EU64 -EU63</f>
        <v>-6.5359477124196985E-2</v>
      </c>
      <c r="FC64" s="15">
        <f t="shared" ref="FC64:FC71" si="297" xml:space="preserve"> EV64 -EV63</f>
        <v>1.8518518518518974</v>
      </c>
      <c r="FD64" s="6">
        <v>0.210045665502548</v>
      </c>
      <c r="FE64" s="6">
        <v>10.5263157894736</v>
      </c>
      <c r="FF64" s="6">
        <v>8.1081081081080999</v>
      </c>
      <c r="FG64" s="6">
        <v>90.625</v>
      </c>
      <c r="FH64" s="6">
        <v>52</v>
      </c>
      <c r="FI64" s="6">
        <v>56.756756756756701</v>
      </c>
      <c r="FJ64" s="6">
        <v>84.375</v>
      </c>
      <c r="FK64" s="6">
        <v>295.49416471239698</v>
      </c>
      <c r="FL64" s="6">
        <v>-32.509770185230899</v>
      </c>
      <c r="FM64" s="6">
        <f t="shared" ref="FM64:FM71" si="298" xml:space="preserve"> FE64 -FE63</f>
        <v>-0.83732057416269967</v>
      </c>
      <c r="FN64" s="6">
        <f t="shared" ref="FN64:FN71" si="299" xml:space="preserve"> FF64 -FF63</f>
        <v>0.67009157918247997</v>
      </c>
      <c r="FO64" s="6">
        <f t="shared" ref="FO64:FO71" si="300" xml:space="preserve"> FH64 -FH63</f>
        <v>-2.0229885057471009</v>
      </c>
      <c r="FP64" s="6">
        <f t="shared" ref="FP64:FP71" si="301" xml:space="preserve"> FI64 -FI63</f>
        <v>3.8641947732857034</v>
      </c>
      <c r="FQ64" s="10"/>
      <c r="FS64" s="6" t="s">
        <v>18</v>
      </c>
      <c r="FT64" s="6">
        <v>7.3394492268562303E-2</v>
      </c>
      <c r="FU64" s="6">
        <v>5.1546391752577296</v>
      </c>
      <c r="FV64" s="6">
        <v>6.0869565217391299</v>
      </c>
      <c r="FW64" s="6">
        <v>66.6666666666666</v>
      </c>
      <c r="FX64" s="6">
        <v>43.298969072164901</v>
      </c>
      <c r="FY64" s="6">
        <v>50</v>
      </c>
      <c r="FZ64" s="6">
        <v>66.6666666666666</v>
      </c>
      <c r="GA64" s="6">
        <v>-63.975670798604</v>
      </c>
      <c r="GB64" s="6">
        <v>-40.196200251649501</v>
      </c>
      <c r="GC64" s="6">
        <f t="shared" ref="GC64:GC71" si="302" xml:space="preserve"> FU64 -FU63</f>
        <v>-0.10851871947911018</v>
      </c>
      <c r="GD64" s="6">
        <f t="shared" ref="GD64:GD71" si="303" xml:space="preserve"> FV64 -FV63</f>
        <v>0.15475313190863016</v>
      </c>
      <c r="GE64" s="6">
        <f t="shared" ref="GE64:GE71" si="304" xml:space="preserve"> FX64 -FX63</f>
        <v>0.14107433532279856</v>
      </c>
      <c r="GF64" s="15">
        <f t="shared" ref="GF64:GF71" si="305" xml:space="preserve"> FY64 -FY63</f>
        <v>0.42735042735049689</v>
      </c>
      <c r="GG64" s="6">
        <v>0.155251145362854</v>
      </c>
      <c r="GH64" s="6">
        <v>10.465116279069701</v>
      </c>
      <c r="GI64" s="6">
        <v>7.0175438596491198</v>
      </c>
      <c r="GJ64" s="6">
        <v>89.473684210526301</v>
      </c>
      <c r="GK64" s="6">
        <v>55.294117647058798</v>
      </c>
      <c r="GL64" s="6">
        <v>52.631578947368403</v>
      </c>
      <c r="GM64" s="6">
        <v>78.947368421052602</v>
      </c>
      <c r="GN64" s="6">
        <v>189.89975367701001</v>
      </c>
      <c r="GO64" s="6">
        <v>-32.509770185230899</v>
      </c>
      <c r="GP64" s="6">
        <f t="shared" ref="GP64:GP71" si="306" xml:space="preserve"> GH64 -GH63</f>
        <v>-0.24916943521599855</v>
      </c>
      <c r="GQ64" s="6">
        <f t="shared" ref="GQ64:GQ71" si="307" xml:space="preserve"> GI64 -GI63</f>
        <v>-0.18245614035088042</v>
      </c>
      <c r="GR64" s="6">
        <f t="shared" ref="GR64:GR71" si="308" xml:space="preserve"> GK64 -GK63</f>
        <v>-1.3323883770375033</v>
      </c>
      <c r="GS64" s="6">
        <f t="shared" ref="GS64:GS71" si="309" xml:space="preserve"> GL64 -GL63</f>
        <v>-0.16842105263159368</v>
      </c>
      <c r="GT64" s="10"/>
    </row>
    <row r="65" spans="1:202" x14ac:dyDescent="0.3">
      <c r="A65" s="6" t="s">
        <v>19</v>
      </c>
      <c r="B65" s="6">
        <v>0.14220184087753199</v>
      </c>
      <c r="C65" s="6">
        <v>4.8543689320388301</v>
      </c>
      <c r="D65" s="6">
        <v>7.5268817204301</v>
      </c>
      <c r="E65" s="6">
        <v>86.363636363636303</v>
      </c>
      <c r="F65" s="6">
        <v>45.0980392156862</v>
      </c>
      <c r="G65" s="6">
        <v>54.838709677419303</v>
      </c>
      <c r="H65" s="6">
        <v>81.818181818181799</v>
      </c>
      <c r="I65" s="6">
        <v>-87.746978562381898</v>
      </c>
      <c r="J65" s="6">
        <v>-40.196200251649501</v>
      </c>
      <c r="K65" s="6">
        <f t="shared" si="254"/>
        <v>4.6676624346529749E-2</v>
      </c>
      <c r="L65" s="6">
        <f t="shared" si="255"/>
        <v>-0.70841239721695093</v>
      </c>
      <c r="M65" s="6">
        <f t="shared" si="256"/>
        <v>0.43784504092899823</v>
      </c>
      <c r="N65" s="6">
        <f t="shared" si="257"/>
        <v>-1.6318785578747992</v>
      </c>
      <c r="O65" s="6">
        <v>0.210045665502548</v>
      </c>
      <c r="P65" s="6">
        <v>9.5744680851063801</v>
      </c>
      <c r="Q65" s="6">
        <v>8.6021505376343992</v>
      </c>
      <c r="R65" s="6">
        <v>90.625</v>
      </c>
      <c r="S65" s="6">
        <v>54.838709677419303</v>
      </c>
      <c r="T65" s="6">
        <v>55.913978494623599</v>
      </c>
      <c r="U65" s="6">
        <v>84.375</v>
      </c>
      <c r="V65" s="6">
        <v>8.3722330549801107</v>
      </c>
      <c r="W65" s="6">
        <v>-32.509770185230899</v>
      </c>
      <c r="X65" s="6">
        <f t="shared" si="258"/>
        <v>0.4835589941972902</v>
      </c>
      <c r="Y65" s="6">
        <f t="shared" si="259"/>
        <v>-0.92165898617512099</v>
      </c>
      <c r="Z65" s="6">
        <f t="shared" si="260"/>
        <v>1.7774851876234052</v>
      </c>
      <c r="AA65" s="6">
        <f t="shared" si="261"/>
        <v>-3.6098310291858979</v>
      </c>
      <c r="AB65" s="10"/>
      <c r="AD65" s="6" t="s">
        <v>19</v>
      </c>
      <c r="AE65" s="6">
        <v>0.16055046021938299</v>
      </c>
      <c r="AF65" s="6">
        <v>3.48837209302325</v>
      </c>
      <c r="AG65" s="6">
        <v>7.6923076923076898</v>
      </c>
      <c r="AH65" s="6">
        <v>85.714285714285694</v>
      </c>
      <c r="AI65" s="6">
        <v>44.1860465116279</v>
      </c>
      <c r="AJ65" s="6">
        <v>50.961538461538403</v>
      </c>
      <c r="AK65" s="6">
        <v>77.7777777777777</v>
      </c>
      <c r="AL65" s="6">
        <v>-54.727298072313701</v>
      </c>
      <c r="AM65" s="6">
        <v>-40.196200251649501</v>
      </c>
      <c r="AN65" s="6">
        <f t="shared" si="262"/>
        <v>-0.59326056003797012</v>
      </c>
      <c r="AO65" s="6">
        <f t="shared" si="263"/>
        <v>1.02564102564103</v>
      </c>
      <c r="AP65" s="6">
        <f t="shared" si="264"/>
        <v>0.30849549121980147</v>
      </c>
      <c r="AQ65" s="6">
        <f t="shared" si="265"/>
        <v>0.48534798534799961</v>
      </c>
      <c r="AR65" s="6">
        <v>0.200913235545158</v>
      </c>
      <c r="AS65" s="6">
        <v>11.25</v>
      </c>
      <c r="AT65" s="6">
        <v>8.1081081081080999</v>
      </c>
      <c r="AU65" s="6">
        <v>92.857142857142804</v>
      </c>
      <c r="AV65" s="6">
        <v>56.962025316455602</v>
      </c>
      <c r="AW65" s="6">
        <v>55.8558558558558</v>
      </c>
      <c r="AX65" s="6">
        <v>92.857142857142804</v>
      </c>
      <c r="AY65" s="6">
        <v>-5.8225931294892401</v>
      </c>
      <c r="AZ65" s="6">
        <v>-32.509770185230899</v>
      </c>
      <c r="BA65" s="6">
        <f t="shared" si="266"/>
        <v>1.25</v>
      </c>
      <c r="BB65" s="6">
        <f t="shared" si="267"/>
        <v>-0.30310684516292064</v>
      </c>
      <c r="BC65" s="6">
        <f t="shared" si="268"/>
        <v>4.153036552410704</v>
      </c>
      <c r="BD65" s="6">
        <f t="shared" si="269"/>
        <v>-1.1534899385367012</v>
      </c>
      <c r="BE65" s="10"/>
      <c r="BG65" s="6" t="s">
        <v>19</v>
      </c>
      <c r="BH65" s="6">
        <v>0.16972477734088801</v>
      </c>
      <c r="BI65" s="6">
        <v>4.1666666666666599</v>
      </c>
      <c r="BJ65" s="6">
        <v>7.5268817204301</v>
      </c>
      <c r="BK65" s="6">
        <v>89.655172413793096</v>
      </c>
      <c r="BL65" s="6">
        <v>45.8333333333333</v>
      </c>
      <c r="BM65" s="6">
        <v>51.612903225806399</v>
      </c>
      <c r="BN65" s="6">
        <v>85.714285714285694</v>
      </c>
      <c r="BO65" s="6">
        <v>4.1801271998916798</v>
      </c>
      <c r="BP65" s="6">
        <v>-40.196200251649501</v>
      </c>
      <c r="BQ65" s="6">
        <f t="shared" si="270"/>
        <v>0.12626262626262008</v>
      </c>
      <c r="BR65" s="6">
        <f t="shared" si="271"/>
        <v>0.4561746497230299</v>
      </c>
      <c r="BS65" s="6">
        <f t="shared" si="272"/>
        <v>1.3888888888888999</v>
      </c>
      <c r="BT65" s="15">
        <f t="shared" si="273"/>
        <v>-0.91234929944609888</v>
      </c>
      <c r="BU65" s="6">
        <v>0.23744292557239499</v>
      </c>
      <c r="BV65" s="6">
        <v>10.588235294117601</v>
      </c>
      <c r="BW65" s="6">
        <v>8.4210526315789398</v>
      </c>
      <c r="BX65" s="6">
        <v>89.743589743589695</v>
      </c>
      <c r="BY65" s="6">
        <v>55.952380952380899</v>
      </c>
      <c r="BZ65" s="6">
        <v>56.842105263157897</v>
      </c>
      <c r="CA65" s="6">
        <v>82.051282051282001</v>
      </c>
      <c r="CB65" s="6">
        <v>112.356242998314</v>
      </c>
      <c r="CC65" s="6">
        <v>-32.509770185230899</v>
      </c>
      <c r="CD65" s="6">
        <f t="shared" si="274"/>
        <v>0.36096256684490058</v>
      </c>
      <c r="CE65" s="6">
        <f t="shared" si="275"/>
        <v>0.34024455077086024</v>
      </c>
      <c r="CF65" s="6">
        <f t="shared" si="276"/>
        <v>-0.36945812807879719</v>
      </c>
      <c r="CG65" s="6">
        <f t="shared" si="277"/>
        <v>-1.7437533227006057</v>
      </c>
      <c r="CH65" s="10"/>
      <c r="CJ65" s="6" t="s">
        <v>19</v>
      </c>
      <c r="CK65" s="6">
        <v>0.13761468231678001</v>
      </c>
      <c r="CL65" s="6">
        <v>5.3763440860214997</v>
      </c>
      <c r="CM65" s="6">
        <v>7.5471698113207504</v>
      </c>
      <c r="CN65" s="6">
        <v>89.473684210526301</v>
      </c>
      <c r="CO65" s="6">
        <v>46.236559139784902</v>
      </c>
      <c r="CP65" s="6">
        <v>52.830188679245197</v>
      </c>
      <c r="CQ65" s="6">
        <v>88.8888888888888</v>
      </c>
      <c r="CR65" s="6">
        <v>-57.525200758540102</v>
      </c>
      <c r="CS65" s="6">
        <v>-40.196200251649501</v>
      </c>
      <c r="CT65" s="6">
        <f t="shared" si="278"/>
        <v>1.2096774193548399</v>
      </c>
      <c r="CU65" s="6">
        <f t="shared" si="279"/>
        <v>1.4068189341277701</v>
      </c>
      <c r="CV65" s="6">
        <f t="shared" si="280"/>
        <v>1.4448924731183013</v>
      </c>
      <c r="CW65" s="15">
        <f t="shared" si="281"/>
        <v>2.3877108031390932</v>
      </c>
      <c r="CX65" s="6">
        <v>0.19634702801704401</v>
      </c>
      <c r="CY65" s="6">
        <v>9.8765432098765409</v>
      </c>
      <c r="CZ65" s="6">
        <v>7.4766355140186898</v>
      </c>
      <c r="DA65" s="6">
        <v>87.096774193548299</v>
      </c>
      <c r="DB65" s="6">
        <v>56.25</v>
      </c>
      <c r="DC65" s="6">
        <v>57.009345794392502</v>
      </c>
      <c r="DD65" s="6">
        <v>83.870967741935402</v>
      </c>
      <c r="DE65" s="6">
        <v>295.86918777793102</v>
      </c>
      <c r="DF65" s="6">
        <v>-32.509770185230899</v>
      </c>
      <c r="DG65" s="6">
        <f t="shared" si="282"/>
        <v>-0.3507295173961591</v>
      </c>
      <c r="DH65" s="6">
        <f t="shared" si="283"/>
        <v>-8.6389696065340082E-2</v>
      </c>
      <c r="DI65" s="6">
        <f t="shared" si="284"/>
        <v>3.3764367816092005</v>
      </c>
      <c r="DJ65" s="6">
        <f t="shared" si="285"/>
        <v>3.2278331893504983</v>
      </c>
      <c r="DK65" s="10"/>
      <c r="DM65" s="6" t="s">
        <v>19</v>
      </c>
      <c r="DN65" s="6">
        <v>0.123853214085102</v>
      </c>
      <c r="DO65" s="6">
        <v>5.4545454545454497</v>
      </c>
      <c r="DP65" s="6">
        <v>7.5268817204301</v>
      </c>
      <c r="DQ65" s="6">
        <v>93.3333333333333</v>
      </c>
      <c r="DR65" s="6">
        <v>46.363636363636303</v>
      </c>
      <c r="DS65" s="6">
        <v>51.086956521739097</v>
      </c>
      <c r="DT65" s="6">
        <v>93.3333333333333</v>
      </c>
      <c r="DU65" s="6">
        <v>-61.083715510318399</v>
      </c>
      <c r="DV65" s="6">
        <v>-40.196200251649501</v>
      </c>
      <c r="DW65" s="6">
        <f t="shared" si="286"/>
        <v>0.99025974025973973</v>
      </c>
      <c r="DX65" s="6">
        <f t="shared" si="287"/>
        <v>0.38402457757296027</v>
      </c>
      <c r="DY65" s="6">
        <f t="shared" si="288"/>
        <v>1.7207792207791996</v>
      </c>
      <c r="DZ65" s="15">
        <f t="shared" si="289"/>
        <v>-0.45943523083820281</v>
      </c>
      <c r="EA65" s="6">
        <v>0.15981735289096799</v>
      </c>
      <c r="EB65" s="6">
        <v>9.3457943925233593</v>
      </c>
      <c r="EC65" s="6">
        <v>7.6923076923076898</v>
      </c>
      <c r="ED65" s="6">
        <v>85.714285714285694</v>
      </c>
      <c r="EE65" s="6">
        <v>52.830188679245197</v>
      </c>
      <c r="EF65" s="6">
        <v>54.945054945054899</v>
      </c>
      <c r="EG65" s="6">
        <v>80.952380952380906</v>
      </c>
      <c r="EH65" s="6">
        <v>-56.631796216823702</v>
      </c>
      <c r="EI65" s="6">
        <v>-32.509770185230899</v>
      </c>
      <c r="EJ65" s="6">
        <f t="shared" si="290"/>
        <v>-0.36294347155430984</v>
      </c>
      <c r="EK65" s="6">
        <f t="shared" si="291"/>
        <v>-1.045556385362211</v>
      </c>
      <c r="EL65" s="6">
        <f t="shared" si="292"/>
        <v>-0.11098779134300685</v>
      </c>
      <c r="EM65" s="6">
        <f t="shared" si="293"/>
        <v>-2.3364984530033013</v>
      </c>
      <c r="EN65" s="10"/>
      <c r="EP65" s="6" t="s">
        <v>19</v>
      </c>
      <c r="EQ65" s="6">
        <v>0.133027523756027</v>
      </c>
      <c r="ER65" s="6">
        <v>4.6511627906976702</v>
      </c>
      <c r="ES65" s="6">
        <v>6.3063063063062996</v>
      </c>
      <c r="ET65" s="6">
        <v>85.714285714285694</v>
      </c>
      <c r="EU65" s="6">
        <v>43.023255813953398</v>
      </c>
      <c r="EV65" s="6">
        <v>48.648648648648603</v>
      </c>
      <c r="EW65" s="6">
        <v>85</v>
      </c>
      <c r="EX65" s="6">
        <v>-57.342453047587703</v>
      </c>
      <c r="EY65" s="6">
        <v>-40.196200251649501</v>
      </c>
      <c r="EZ65" s="6">
        <f t="shared" si="294"/>
        <v>0.20671834625323005</v>
      </c>
      <c r="FA65" s="6">
        <f t="shared" si="295"/>
        <v>-0.42446292446293032</v>
      </c>
      <c r="FB65" s="6">
        <f t="shared" si="296"/>
        <v>1.9121447028422978</v>
      </c>
      <c r="FC65" s="15">
        <f t="shared" si="297"/>
        <v>-1.3513513513513971</v>
      </c>
      <c r="FD65" s="6">
        <v>0.219178080558776</v>
      </c>
      <c r="FE65" s="6">
        <v>7.6923076923076898</v>
      </c>
      <c r="FF65" s="6">
        <v>7.8947368421052602</v>
      </c>
      <c r="FG65" s="6">
        <v>85</v>
      </c>
      <c r="FH65" s="6">
        <v>53.125</v>
      </c>
      <c r="FI65" s="6">
        <v>56.140350877192901</v>
      </c>
      <c r="FJ65" s="6">
        <v>80</v>
      </c>
      <c r="FK65" s="6">
        <v>2164.2080862799899</v>
      </c>
      <c r="FL65" s="6">
        <v>-32.509770185230899</v>
      </c>
      <c r="FM65" s="6">
        <f t="shared" si="298"/>
        <v>-2.8340080971659098</v>
      </c>
      <c r="FN65" s="6">
        <f t="shared" si="299"/>
        <v>-0.21337126600283973</v>
      </c>
      <c r="FO65" s="6">
        <f t="shared" si="300"/>
        <v>1.125</v>
      </c>
      <c r="FP65" s="6">
        <f t="shared" si="301"/>
        <v>-0.61640587956379989</v>
      </c>
      <c r="FQ65" s="10"/>
      <c r="FS65" s="6" t="s">
        <v>19</v>
      </c>
      <c r="FT65" s="6">
        <v>0.151376143097877</v>
      </c>
      <c r="FU65" s="6">
        <v>5.2631578947368398</v>
      </c>
      <c r="FV65" s="6">
        <v>7.8431372549019596</v>
      </c>
      <c r="FW65" s="6">
        <v>95.238095238095198</v>
      </c>
      <c r="FX65" s="6">
        <v>47.368421052631497</v>
      </c>
      <c r="FY65" s="6">
        <v>51.485148514851403</v>
      </c>
      <c r="FZ65" s="6">
        <v>80.952380952380906</v>
      </c>
      <c r="GA65" s="6">
        <v>-28.024540432362901</v>
      </c>
      <c r="GB65" s="6">
        <v>-40.196200251649501</v>
      </c>
      <c r="GC65" s="6">
        <f t="shared" si="302"/>
        <v>0.10851871947911018</v>
      </c>
      <c r="GD65" s="6">
        <f t="shared" si="303"/>
        <v>1.7561807331628296</v>
      </c>
      <c r="GE65" s="6">
        <f t="shared" si="304"/>
        <v>4.0694519804665958</v>
      </c>
      <c r="GF65" s="15">
        <f t="shared" si="305"/>
        <v>1.485148514851403</v>
      </c>
      <c r="GG65" s="6">
        <v>0.23287671804428101</v>
      </c>
      <c r="GH65" s="6">
        <v>11.1111111111111</v>
      </c>
      <c r="GI65" s="6">
        <v>7.9207920792079198</v>
      </c>
      <c r="GJ65" s="6">
        <v>91.891891891891802</v>
      </c>
      <c r="GK65" s="6">
        <v>56.25</v>
      </c>
      <c r="GL65" s="6">
        <v>53.465346534653399</v>
      </c>
      <c r="GM65" s="6">
        <v>86.486486486486399</v>
      </c>
      <c r="GN65" s="6">
        <v>251.05171648182699</v>
      </c>
      <c r="GO65" s="6">
        <v>-32.509770185230899</v>
      </c>
      <c r="GP65" s="6">
        <f t="shared" si="306"/>
        <v>0.64599483204139929</v>
      </c>
      <c r="GQ65" s="6">
        <f t="shared" si="307"/>
        <v>0.90324821955880008</v>
      </c>
      <c r="GR65" s="6">
        <f t="shared" si="308"/>
        <v>0.95588235294120238</v>
      </c>
      <c r="GS65" s="6">
        <f t="shared" si="309"/>
        <v>0.83376758728499567</v>
      </c>
      <c r="GT65" s="10"/>
    </row>
    <row r="66" spans="1:202" x14ac:dyDescent="0.3">
      <c r="A66" s="6" t="s">
        <v>20</v>
      </c>
      <c r="B66" s="6">
        <v>0.24311926960945099</v>
      </c>
      <c r="C66" s="6">
        <v>5.55555555555555</v>
      </c>
      <c r="D66" s="6">
        <v>7.8125</v>
      </c>
      <c r="E66" s="6">
        <v>91.304347826086897</v>
      </c>
      <c r="F66" s="6">
        <v>46.728971962616797</v>
      </c>
      <c r="G66" s="6">
        <v>56.25</v>
      </c>
      <c r="H66" s="6">
        <v>82.608695652173907</v>
      </c>
      <c r="I66" s="6">
        <v>-72.914626219646493</v>
      </c>
      <c r="J66" s="6">
        <v>-40.196200251649501</v>
      </c>
      <c r="K66" s="6">
        <f t="shared" si="254"/>
        <v>0.7011866235167199</v>
      </c>
      <c r="L66" s="6">
        <f t="shared" si="255"/>
        <v>0.28561827956990005</v>
      </c>
      <c r="M66" s="6">
        <f t="shared" si="256"/>
        <v>1.630932746930597</v>
      </c>
      <c r="N66" s="6">
        <f t="shared" si="257"/>
        <v>1.4112903225806974</v>
      </c>
      <c r="O66" s="6">
        <v>0.31506848335266102</v>
      </c>
      <c r="P66" s="6">
        <v>9.4736842105263097</v>
      </c>
      <c r="Q66" s="6">
        <v>11.9402985074626</v>
      </c>
      <c r="R66" s="6">
        <v>91.228070175438603</v>
      </c>
      <c r="S66" s="6">
        <v>54.255319148936103</v>
      </c>
      <c r="T66" s="6">
        <v>58.208955223880501</v>
      </c>
      <c r="U66" s="6">
        <v>82.456140350877106</v>
      </c>
      <c r="V66" s="6">
        <v>66.179265919313593</v>
      </c>
      <c r="W66" s="6">
        <v>-32.509770185230899</v>
      </c>
      <c r="X66" s="6">
        <f t="shared" si="258"/>
        <v>-0.10078387458007043</v>
      </c>
      <c r="Y66" s="6">
        <f t="shared" si="259"/>
        <v>3.3381479698282011</v>
      </c>
      <c r="Z66" s="6">
        <f t="shared" si="260"/>
        <v>-0.58339052848319994</v>
      </c>
      <c r="AA66" s="6">
        <f t="shared" si="261"/>
        <v>2.2949767292569021</v>
      </c>
      <c r="AB66" s="10"/>
      <c r="AD66" s="6" t="s">
        <v>20</v>
      </c>
      <c r="AE66" s="6">
        <v>0.201834857463836</v>
      </c>
      <c r="AF66" s="6">
        <v>4.2105263157894699</v>
      </c>
      <c r="AG66" s="6">
        <v>9.1954022988505706</v>
      </c>
      <c r="AH66" s="6">
        <v>88.8888888888888</v>
      </c>
      <c r="AI66" s="6">
        <v>48.421052631578902</v>
      </c>
      <c r="AJ66" s="6">
        <v>55.172413793103402</v>
      </c>
      <c r="AK66" s="6">
        <v>82.857142857142804</v>
      </c>
      <c r="AL66" s="6">
        <v>-36.386186488958899</v>
      </c>
      <c r="AM66" s="6">
        <v>-40.196200251649501</v>
      </c>
      <c r="AN66" s="6">
        <f t="shared" si="262"/>
        <v>0.72215422276621988</v>
      </c>
      <c r="AO66" s="6">
        <f t="shared" si="263"/>
        <v>1.5030946065428807</v>
      </c>
      <c r="AP66" s="6">
        <f t="shared" si="264"/>
        <v>4.2350061199510023</v>
      </c>
      <c r="AQ66" s="6">
        <f t="shared" si="265"/>
        <v>4.2108753315649992</v>
      </c>
      <c r="AR66" s="6">
        <v>0.26484018564224199</v>
      </c>
      <c r="AS66" s="6">
        <v>10.588235294117601</v>
      </c>
      <c r="AT66" s="6">
        <v>9.7826086956521703</v>
      </c>
      <c r="AU66" s="6">
        <v>95.238095238095198</v>
      </c>
      <c r="AV66" s="6">
        <v>54.761904761904702</v>
      </c>
      <c r="AW66" s="6">
        <v>56.521739130434703</v>
      </c>
      <c r="AX66" s="6">
        <v>88.095238095238102</v>
      </c>
      <c r="AY66" s="6">
        <v>-20.4211688282364</v>
      </c>
      <c r="AZ66" s="6">
        <v>-32.509770185230899</v>
      </c>
      <c r="BA66" s="6">
        <f t="shared" si="266"/>
        <v>-0.66176470588239944</v>
      </c>
      <c r="BB66" s="6">
        <f t="shared" si="267"/>
        <v>1.6745005875440704</v>
      </c>
      <c r="BC66" s="6">
        <f t="shared" si="268"/>
        <v>-2.2001205545508995</v>
      </c>
      <c r="BD66" s="6">
        <f t="shared" si="269"/>
        <v>0.66588327457890273</v>
      </c>
      <c r="BE66" s="10"/>
      <c r="BG66" s="6" t="s">
        <v>20</v>
      </c>
      <c r="BH66" s="6">
        <v>0.16055046021938299</v>
      </c>
      <c r="BI66" s="6">
        <v>5.4545454545454497</v>
      </c>
      <c r="BJ66" s="6">
        <v>8.3333333333333304</v>
      </c>
      <c r="BK66" s="6">
        <v>91.6666666666666</v>
      </c>
      <c r="BL66" s="6">
        <v>44.954128440366901</v>
      </c>
      <c r="BM66" s="6">
        <v>53.571428571428498</v>
      </c>
      <c r="BN66" s="6">
        <v>83.3333333333333</v>
      </c>
      <c r="BO66" s="6">
        <v>112.019562739739</v>
      </c>
      <c r="BP66" s="6">
        <v>-40.196200251649501</v>
      </c>
      <c r="BQ66" s="6">
        <f t="shared" si="270"/>
        <v>1.2878787878787898</v>
      </c>
      <c r="BR66" s="6">
        <f t="shared" si="271"/>
        <v>0.80645161290323042</v>
      </c>
      <c r="BS66" s="6">
        <f t="shared" si="272"/>
        <v>-0.87920489296639914</v>
      </c>
      <c r="BT66" s="15">
        <f t="shared" si="273"/>
        <v>1.9585253456220997</v>
      </c>
      <c r="BU66" s="6">
        <v>0.200913235545158</v>
      </c>
      <c r="BV66" s="6">
        <v>10.309278350515401</v>
      </c>
      <c r="BW66" s="6">
        <v>8.5106382978723403</v>
      </c>
      <c r="BX66" s="6">
        <v>92.857142857142804</v>
      </c>
      <c r="BY66" s="6">
        <v>51.0416666666666</v>
      </c>
      <c r="BZ66" s="6">
        <v>53.191489361702097</v>
      </c>
      <c r="CA66" s="6">
        <v>82.142857142857096</v>
      </c>
      <c r="CB66" s="6">
        <v>-15.8955685078787</v>
      </c>
      <c r="CC66" s="6">
        <v>-32.509770185230899</v>
      </c>
      <c r="CD66" s="6">
        <f t="shared" si="274"/>
        <v>-0.27895694360219991</v>
      </c>
      <c r="CE66" s="6">
        <f t="shared" si="275"/>
        <v>8.9585666293400479E-2</v>
      </c>
      <c r="CF66" s="6">
        <f t="shared" si="276"/>
        <v>-4.9107142857142989</v>
      </c>
      <c r="CG66" s="6">
        <f t="shared" si="277"/>
        <v>-3.6506159014558008</v>
      </c>
      <c r="CH66" s="10"/>
      <c r="CJ66" s="6" t="s">
        <v>20</v>
      </c>
      <c r="CK66" s="6">
        <v>0.146788984537124</v>
      </c>
      <c r="CL66" s="6">
        <v>5.55555555555555</v>
      </c>
      <c r="CM66" s="6">
        <v>7.4074074074074003</v>
      </c>
      <c r="CN66" s="6">
        <v>95</v>
      </c>
      <c r="CO66" s="6">
        <v>46.6666666666666</v>
      </c>
      <c r="CP66" s="6">
        <v>50.467289719626102</v>
      </c>
      <c r="CQ66" s="6">
        <v>90</v>
      </c>
      <c r="CR66" s="6">
        <v>-15.7778485143269</v>
      </c>
      <c r="CS66" s="6">
        <v>-40.196200251649501</v>
      </c>
      <c r="CT66" s="6">
        <f t="shared" si="278"/>
        <v>0.17921146953405032</v>
      </c>
      <c r="CU66" s="6">
        <f t="shared" si="279"/>
        <v>-0.13976240391335004</v>
      </c>
      <c r="CV66" s="6">
        <f t="shared" si="280"/>
        <v>0.43010752688169873</v>
      </c>
      <c r="CW66" s="15">
        <f t="shared" si="281"/>
        <v>-2.3628989596190948</v>
      </c>
      <c r="CX66" s="6">
        <v>0.20547945797443301</v>
      </c>
      <c r="CY66" s="6">
        <v>10.5263157894736</v>
      </c>
      <c r="CZ66" s="6">
        <v>7.2727272727272698</v>
      </c>
      <c r="DA66" s="6">
        <v>87.878787878787804</v>
      </c>
      <c r="DB66" s="6">
        <v>57.3333333333333</v>
      </c>
      <c r="DC66" s="6">
        <v>55.454545454545404</v>
      </c>
      <c r="DD66" s="6">
        <v>87.878787878787804</v>
      </c>
      <c r="DE66" s="6">
        <v>551.74107387971401</v>
      </c>
      <c r="DF66" s="6">
        <v>-32.509770185230899</v>
      </c>
      <c r="DG66" s="6">
        <f t="shared" si="282"/>
        <v>0.64977257959705881</v>
      </c>
      <c r="DH66" s="6">
        <f t="shared" si="283"/>
        <v>-0.20390824129141993</v>
      </c>
      <c r="DI66" s="6">
        <f t="shared" si="284"/>
        <v>1.0833333333333002</v>
      </c>
      <c r="DJ66" s="6">
        <f t="shared" si="285"/>
        <v>-1.5548003398470982</v>
      </c>
      <c r="DK66" s="10"/>
      <c r="DM66" s="6" t="s">
        <v>20</v>
      </c>
      <c r="DN66" s="6">
        <v>0.146788984537124</v>
      </c>
      <c r="DO66" s="6">
        <v>4.2553191489361701</v>
      </c>
      <c r="DP66" s="6">
        <v>7.8431372549019596</v>
      </c>
      <c r="DQ66" s="6">
        <v>90.909090909090907</v>
      </c>
      <c r="DR66" s="6">
        <v>44.680851063829699</v>
      </c>
      <c r="DS66" s="6">
        <v>50.495049504950401</v>
      </c>
      <c r="DT66" s="6">
        <v>86.363636363636303</v>
      </c>
      <c r="DU66" s="6">
        <v>-47.347664268871597</v>
      </c>
      <c r="DV66" s="6">
        <v>-40.196200251649501</v>
      </c>
      <c r="DW66" s="6">
        <f t="shared" si="286"/>
        <v>-1.1992263056092796</v>
      </c>
      <c r="DX66" s="6">
        <f t="shared" si="287"/>
        <v>0.31625553447185961</v>
      </c>
      <c r="DY66" s="6">
        <f t="shared" si="288"/>
        <v>-1.6827852998066035</v>
      </c>
      <c r="DZ66" s="15">
        <f t="shared" si="289"/>
        <v>-0.59190701678869573</v>
      </c>
      <c r="EA66" s="6">
        <v>0.17808219790458599</v>
      </c>
      <c r="EB66" s="6">
        <v>10.588235294117601</v>
      </c>
      <c r="EC66" s="6">
        <v>7.3394495412843996</v>
      </c>
      <c r="ED66" s="6">
        <v>88</v>
      </c>
      <c r="EE66" s="6">
        <v>57.142857142857103</v>
      </c>
      <c r="EF66" s="6">
        <v>55.045871559632999</v>
      </c>
      <c r="EG66" s="6">
        <v>80</v>
      </c>
      <c r="EH66" s="6">
        <v>142.875365946805</v>
      </c>
      <c r="EI66" s="6">
        <v>-32.509770185230899</v>
      </c>
      <c r="EJ66" s="6">
        <f t="shared" si="290"/>
        <v>1.2424409015942413</v>
      </c>
      <c r="EK66" s="6">
        <f t="shared" si="291"/>
        <v>-0.35285815102329021</v>
      </c>
      <c r="EL66" s="6">
        <f t="shared" si="292"/>
        <v>4.3126684636119066</v>
      </c>
      <c r="EM66" s="6">
        <f t="shared" si="293"/>
        <v>0.10081661457810043</v>
      </c>
      <c r="EN66" s="10"/>
      <c r="EP66" s="6" t="s">
        <v>20</v>
      </c>
      <c r="EQ66" s="6">
        <v>0.133027523756027</v>
      </c>
      <c r="ER66" s="6">
        <v>6.5217391304347796</v>
      </c>
      <c r="ES66" s="6">
        <v>7.2072072072072002</v>
      </c>
      <c r="ET66" s="6">
        <v>100</v>
      </c>
      <c r="EU66" s="6">
        <v>43.478260869565197</v>
      </c>
      <c r="EV66" s="6">
        <v>49.549549549549504</v>
      </c>
      <c r="EW66" s="6">
        <v>100</v>
      </c>
      <c r="EX66" s="6">
        <v>-46.162133508300997</v>
      </c>
      <c r="EY66" s="6">
        <v>-40.196200251649501</v>
      </c>
      <c r="EZ66" s="6">
        <f t="shared" si="294"/>
        <v>1.8705763397371094</v>
      </c>
      <c r="FA66" s="6">
        <f t="shared" si="295"/>
        <v>0.90090090090090058</v>
      </c>
      <c r="FB66" s="6">
        <f t="shared" si="296"/>
        <v>0.45500505561179949</v>
      </c>
      <c r="FC66" s="15">
        <f t="shared" si="297"/>
        <v>0.90090090090090058</v>
      </c>
      <c r="FD66" s="6">
        <v>0.21461187303066201</v>
      </c>
      <c r="FE66" s="6">
        <v>9.8591549295774605</v>
      </c>
      <c r="FF66" s="6">
        <v>7.2072072072072002</v>
      </c>
      <c r="FG66" s="6">
        <v>86.486486486486399</v>
      </c>
      <c r="FH66" s="6">
        <v>54.285714285714199</v>
      </c>
      <c r="FI66" s="6">
        <v>54.9549549549549</v>
      </c>
      <c r="FJ66" s="6">
        <v>81.081081081080995</v>
      </c>
      <c r="FK66" s="6">
        <v>216.26164754439699</v>
      </c>
      <c r="FL66" s="6">
        <v>-32.509770185230899</v>
      </c>
      <c r="FM66" s="6">
        <f t="shared" si="298"/>
        <v>2.1668472372697707</v>
      </c>
      <c r="FN66" s="6">
        <f t="shared" si="299"/>
        <v>-0.68752963489805996</v>
      </c>
      <c r="FO66" s="6">
        <f t="shared" si="300"/>
        <v>1.1607142857141994</v>
      </c>
      <c r="FP66" s="6">
        <f t="shared" si="301"/>
        <v>-1.1853959222380013</v>
      </c>
      <c r="FQ66" s="10"/>
      <c r="FS66" s="6" t="s">
        <v>20</v>
      </c>
      <c r="FT66" s="6">
        <v>0.22935779392719199</v>
      </c>
      <c r="FU66" s="6">
        <v>4.7619047619047601</v>
      </c>
      <c r="FV66" s="6">
        <v>8.5106382978723403</v>
      </c>
      <c r="FW66" s="6">
        <v>95</v>
      </c>
      <c r="FX66" s="6">
        <v>45.238095238095198</v>
      </c>
      <c r="FY66" s="6">
        <v>51.612903225806399</v>
      </c>
      <c r="FZ66" s="6">
        <v>87.5</v>
      </c>
      <c r="GA66" s="6">
        <v>-7.6896060407888296</v>
      </c>
      <c r="GB66" s="6">
        <v>-40.196200251649501</v>
      </c>
      <c r="GC66" s="6">
        <f t="shared" si="302"/>
        <v>-0.50125313283207973</v>
      </c>
      <c r="GD66" s="6">
        <f t="shared" si="303"/>
        <v>0.66750104297038071</v>
      </c>
      <c r="GE66" s="6">
        <f t="shared" si="304"/>
        <v>-2.1303258145362989</v>
      </c>
      <c r="GF66" s="15">
        <f t="shared" si="305"/>
        <v>0.12775471095499569</v>
      </c>
      <c r="GG66" s="6">
        <v>0.27853882312774603</v>
      </c>
      <c r="GH66" s="6">
        <v>9.375</v>
      </c>
      <c r="GI66" s="6">
        <v>7.0707070707070701</v>
      </c>
      <c r="GJ66" s="6">
        <v>85.714285714285694</v>
      </c>
      <c r="GK66" s="6">
        <v>57.8125</v>
      </c>
      <c r="GL66" s="6">
        <v>51.515151515151501</v>
      </c>
      <c r="GM66" s="6">
        <v>80</v>
      </c>
      <c r="GN66" s="6">
        <v>57.955544572789897</v>
      </c>
      <c r="GO66" s="6">
        <v>-32.509770185230899</v>
      </c>
      <c r="GP66" s="6">
        <f t="shared" si="306"/>
        <v>-1.7361111111111001</v>
      </c>
      <c r="GQ66" s="6">
        <f t="shared" si="307"/>
        <v>-0.85008500850084978</v>
      </c>
      <c r="GR66" s="6">
        <f t="shared" si="308"/>
        <v>1.5625</v>
      </c>
      <c r="GS66" s="6">
        <f t="shared" si="309"/>
        <v>-1.9501950195018978</v>
      </c>
      <c r="GT66" s="10"/>
    </row>
    <row r="67" spans="1:202" x14ac:dyDescent="0.3">
      <c r="A67" s="6" t="s">
        <v>21</v>
      </c>
      <c r="B67" s="6">
        <v>0.197247713804245</v>
      </c>
      <c r="C67" s="6">
        <v>5.4545454545454497</v>
      </c>
      <c r="D67" s="6">
        <v>6.9444444444444402</v>
      </c>
      <c r="E67" s="6">
        <v>88.8888888888888</v>
      </c>
      <c r="F67" s="6">
        <v>45.871559633027502</v>
      </c>
      <c r="G67" s="6">
        <v>56.9444444444444</v>
      </c>
      <c r="H67" s="6">
        <v>80.5555555555555</v>
      </c>
      <c r="I67" s="6">
        <v>-76.613477153921906</v>
      </c>
      <c r="J67" s="6">
        <v>-40.196200251649501</v>
      </c>
      <c r="K67" s="6">
        <f t="shared" si="254"/>
        <v>-0.10101010101010033</v>
      </c>
      <c r="L67" s="6">
        <f t="shared" si="255"/>
        <v>-0.8680555555555598</v>
      </c>
      <c r="M67" s="6">
        <f t="shared" si="256"/>
        <v>-0.85741232958929459</v>
      </c>
      <c r="N67" s="6">
        <f t="shared" si="257"/>
        <v>0.69444444444440023</v>
      </c>
      <c r="O67" s="6">
        <v>0.26484018564224199</v>
      </c>
      <c r="P67" s="6">
        <v>8.3333333333333304</v>
      </c>
      <c r="Q67" s="6">
        <v>10.389610389610301</v>
      </c>
      <c r="R67" s="6">
        <v>91.304347826086897</v>
      </c>
      <c r="S67" s="6">
        <v>52.631578947368403</v>
      </c>
      <c r="T67" s="6">
        <v>53.246753246753201</v>
      </c>
      <c r="U67" s="6">
        <v>78.260869565217305</v>
      </c>
      <c r="V67" s="6">
        <v>-69.192345600951896</v>
      </c>
      <c r="W67" s="6">
        <v>-32.509770185230899</v>
      </c>
      <c r="X67" s="6">
        <f t="shared" si="258"/>
        <v>-1.1403508771929793</v>
      </c>
      <c r="Y67" s="6">
        <f t="shared" si="259"/>
        <v>-1.5506881178522995</v>
      </c>
      <c r="Z67" s="6">
        <f t="shared" si="260"/>
        <v>-1.6237402015676992</v>
      </c>
      <c r="AA67" s="6">
        <f t="shared" si="261"/>
        <v>-4.9622019771273003</v>
      </c>
      <c r="AB67" s="10"/>
      <c r="AD67" s="6" t="s">
        <v>21</v>
      </c>
      <c r="AE67" s="6">
        <v>0.20642201602458901</v>
      </c>
      <c r="AF67" s="6">
        <v>4.2553191489361701</v>
      </c>
      <c r="AG67" s="6">
        <v>8.2352941176470509</v>
      </c>
      <c r="AH67" s="6">
        <v>87.179487179487097</v>
      </c>
      <c r="AI67" s="6">
        <v>50</v>
      </c>
      <c r="AJ67" s="6">
        <v>54.117647058823501</v>
      </c>
      <c r="AK67" s="6">
        <v>81.578947368420998</v>
      </c>
      <c r="AL67" s="6">
        <v>-48.9868494966573</v>
      </c>
      <c r="AM67" s="6">
        <v>-40.196200251649501</v>
      </c>
      <c r="AN67" s="6">
        <f t="shared" si="262"/>
        <v>4.4792833146700239E-2</v>
      </c>
      <c r="AO67" s="6">
        <f t="shared" si="263"/>
        <v>-0.96010818120351971</v>
      </c>
      <c r="AP67" s="6">
        <f t="shared" si="264"/>
        <v>1.5789473684210975</v>
      </c>
      <c r="AQ67" s="6">
        <f t="shared" si="265"/>
        <v>-1.0547667342799016</v>
      </c>
      <c r="AR67" s="6">
        <v>0.287671238183975</v>
      </c>
      <c r="AS67" s="6">
        <v>10.588235294117601</v>
      </c>
      <c r="AT67" s="6">
        <v>9.4117647058823497</v>
      </c>
      <c r="AU67" s="6">
        <v>93.877551020408106</v>
      </c>
      <c r="AV67" s="6">
        <v>54.761904761904702</v>
      </c>
      <c r="AW67" s="6">
        <v>55.294117647058798</v>
      </c>
      <c r="AX67" s="6">
        <v>87.755102040816297</v>
      </c>
      <c r="AY67" s="6">
        <v>154.102220127186</v>
      </c>
      <c r="AZ67" s="6">
        <v>-32.509770185230899</v>
      </c>
      <c r="BA67" s="6">
        <f t="shared" si="266"/>
        <v>0</v>
      </c>
      <c r="BB67" s="6">
        <f t="shared" si="267"/>
        <v>-0.37084398976982058</v>
      </c>
      <c r="BC67" s="6">
        <f t="shared" si="268"/>
        <v>0</v>
      </c>
      <c r="BD67" s="6">
        <f t="shared" si="269"/>
        <v>-1.2276214833759056</v>
      </c>
      <c r="BE67" s="10"/>
      <c r="BG67" s="6" t="s">
        <v>21</v>
      </c>
      <c r="BH67" s="6">
        <v>0.19266055524349199</v>
      </c>
      <c r="BI67" s="6">
        <v>5.8252427184466002</v>
      </c>
      <c r="BJ67" s="6">
        <v>7.3170731707316996</v>
      </c>
      <c r="BK67" s="6">
        <v>90.909090909090907</v>
      </c>
      <c r="BL67" s="6">
        <v>46.601941747572802</v>
      </c>
      <c r="BM67" s="6">
        <v>52.439024390243901</v>
      </c>
      <c r="BN67" s="6">
        <v>84.375</v>
      </c>
      <c r="BO67" s="6">
        <v>201.75620174265001</v>
      </c>
      <c r="BP67" s="6">
        <v>-40.196200251649501</v>
      </c>
      <c r="BQ67" s="6">
        <f t="shared" si="270"/>
        <v>0.37069726390115054</v>
      </c>
      <c r="BR67" s="6">
        <f t="shared" si="271"/>
        <v>-1.0162601626016308</v>
      </c>
      <c r="BS67" s="6">
        <f t="shared" si="272"/>
        <v>1.6478133072059009</v>
      </c>
      <c r="BT67" s="15">
        <f t="shared" si="273"/>
        <v>-1.1324041811845973</v>
      </c>
      <c r="BU67" s="6">
        <v>0.26027396321296598</v>
      </c>
      <c r="BV67" s="6">
        <v>10.465116279069701</v>
      </c>
      <c r="BW67" s="6">
        <v>8.0459770114942497</v>
      </c>
      <c r="BX67" s="6">
        <v>89.130434782608702</v>
      </c>
      <c r="BY67" s="6">
        <v>52.941176470588204</v>
      </c>
      <c r="BZ67" s="6">
        <v>52.8735632183908</v>
      </c>
      <c r="CA67" s="6">
        <v>80.434782608695599</v>
      </c>
      <c r="CB67" s="6">
        <v>-2.4135217346322499</v>
      </c>
      <c r="CC67" s="6">
        <v>-32.509770185230899</v>
      </c>
      <c r="CD67" s="6">
        <f t="shared" si="274"/>
        <v>0.15583792855430012</v>
      </c>
      <c r="CE67" s="6">
        <f t="shared" si="275"/>
        <v>-0.46466128637809057</v>
      </c>
      <c r="CF67" s="6">
        <f t="shared" si="276"/>
        <v>1.8995098039216032</v>
      </c>
      <c r="CG67" s="6">
        <f t="shared" si="277"/>
        <v>-0.31792614331129698</v>
      </c>
      <c r="CH67" s="10"/>
      <c r="CJ67" s="6" t="s">
        <v>21</v>
      </c>
      <c r="CK67" s="6">
        <v>0.151376143097877</v>
      </c>
      <c r="CL67" s="6">
        <v>4.3478260869565197</v>
      </c>
      <c r="CM67" s="6">
        <v>6.9306930693069297</v>
      </c>
      <c r="CN67" s="6">
        <v>88</v>
      </c>
      <c r="CO67" s="6">
        <v>45.652173913043399</v>
      </c>
      <c r="CP67" s="6">
        <v>51.485148514851403</v>
      </c>
      <c r="CQ67" s="6">
        <v>79.1666666666666</v>
      </c>
      <c r="CR67" s="6">
        <v>-77.274702433244997</v>
      </c>
      <c r="CS67" s="6">
        <v>-40.196200251649501</v>
      </c>
      <c r="CT67" s="6">
        <f t="shared" si="278"/>
        <v>-1.2077294685990303</v>
      </c>
      <c r="CU67" s="6">
        <f t="shared" si="279"/>
        <v>-0.47671433810047059</v>
      </c>
      <c r="CV67" s="6">
        <f t="shared" si="280"/>
        <v>-1.0144927536232018</v>
      </c>
      <c r="CW67" s="15">
        <f t="shared" si="281"/>
        <v>1.0178587952253011</v>
      </c>
      <c r="CX67" s="6">
        <v>0.219178080558776</v>
      </c>
      <c r="CY67" s="6">
        <v>8.9743589743589691</v>
      </c>
      <c r="CZ67" s="6">
        <v>7.7669902912621298</v>
      </c>
      <c r="DA67" s="6">
        <v>86.842105263157805</v>
      </c>
      <c r="DB67" s="6">
        <v>54.545454545454497</v>
      </c>
      <c r="DC67" s="6">
        <v>55.339805825242699</v>
      </c>
      <c r="DD67" s="6">
        <v>81.578947368420998</v>
      </c>
      <c r="DE67" s="6">
        <v>119.226447322117</v>
      </c>
      <c r="DF67" s="6">
        <v>-32.509770185230899</v>
      </c>
      <c r="DG67" s="6">
        <f t="shared" si="282"/>
        <v>-1.5519568151146306</v>
      </c>
      <c r="DH67" s="6">
        <f t="shared" si="283"/>
        <v>0.49426301853485999</v>
      </c>
      <c r="DI67" s="6">
        <f t="shared" si="284"/>
        <v>-2.7878787878788032</v>
      </c>
      <c r="DJ67" s="6">
        <f t="shared" si="285"/>
        <v>-0.11473962930270432</v>
      </c>
      <c r="DK67" s="10"/>
      <c r="DM67" s="6" t="s">
        <v>21</v>
      </c>
      <c r="DN67" s="6">
        <v>0.12844036519527399</v>
      </c>
      <c r="DO67" s="6">
        <v>4.5871559633027497</v>
      </c>
      <c r="DP67" s="6">
        <v>7.7777777777777697</v>
      </c>
      <c r="DQ67" s="6">
        <v>84.210526315789394</v>
      </c>
      <c r="DR67" s="6">
        <v>45.871559633027502</v>
      </c>
      <c r="DS67" s="6">
        <v>52.808988764044898</v>
      </c>
      <c r="DT67" s="6">
        <v>78.947368421052602</v>
      </c>
      <c r="DU67" s="6">
        <v>-57.572163070108701</v>
      </c>
      <c r="DV67" s="6">
        <v>-40.196200251649501</v>
      </c>
      <c r="DW67" s="6">
        <f t="shared" si="286"/>
        <v>0.33183681436657952</v>
      </c>
      <c r="DX67" s="6">
        <f t="shared" si="287"/>
        <v>-6.535947712418988E-2</v>
      </c>
      <c r="DY67" s="6">
        <f t="shared" si="288"/>
        <v>1.1907085691978025</v>
      </c>
      <c r="DZ67" s="15">
        <f t="shared" si="289"/>
        <v>2.3139392590944965</v>
      </c>
      <c r="EA67" s="6">
        <v>0.210045665502548</v>
      </c>
      <c r="EB67" s="6">
        <v>10</v>
      </c>
      <c r="EC67" s="6">
        <v>8.0459770114942497</v>
      </c>
      <c r="ED67" s="6">
        <v>90.625</v>
      </c>
      <c r="EE67" s="6">
        <v>51.515151515151501</v>
      </c>
      <c r="EF67" s="6">
        <v>55.172413793103402</v>
      </c>
      <c r="EG67" s="6">
        <v>87.5</v>
      </c>
      <c r="EH67" s="6">
        <v>-24.5333990332444</v>
      </c>
      <c r="EI67" s="6">
        <v>-32.509770185230899</v>
      </c>
      <c r="EJ67" s="6">
        <f t="shared" si="290"/>
        <v>-0.58823529411760056</v>
      </c>
      <c r="EK67" s="6">
        <f t="shared" si="291"/>
        <v>0.70652747020985007</v>
      </c>
      <c r="EL67" s="6">
        <f t="shared" si="292"/>
        <v>-5.6277056277056019</v>
      </c>
      <c r="EM67" s="6">
        <f t="shared" si="293"/>
        <v>0.12654223347040272</v>
      </c>
      <c r="EN67" s="10"/>
      <c r="EP67" s="6" t="s">
        <v>21</v>
      </c>
      <c r="EQ67" s="6">
        <v>0.16055046021938299</v>
      </c>
      <c r="ER67" s="6">
        <v>5.61797752808988</v>
      </c>
      <c r="ES67" s="6">
        <v>6.7307692307692299</v>
      </c>
      <c r="ET67" s="6">
        <v>92</v>
      </c>
      <c r="EU67" s="6">
        <v>44.943820224719097</v>
      </c>
      <c r="EV67" s="6">
        <v>49.038461538461497</v>
      </c>
      <c r="EW67" s="6">
        <v>87.5</v>
      </c>
      <c r="EX67" s="6">
        <v>-67.417674889633105</v>
      </c>
      <c r="EY67" s="6">
        <v>-40.196200251649501</v>
      </c>
      <c r="EZ67" s="6">
        <f t="shared" si="294"/>
        <v>-0.90376160234489955</v>
      </c>
      <c r="FA67" s="6">
        <f t="shared" si="295"/>
        <v>-0.47643797643797026</v>
      </c>
      <c r="FB67" s="6">
        <f t="shared" si="296"/>
        <v>1.4655593551538999</v>
      </c>
      <c r="FC67" s="15">
        <f t="shared" si="297"/>
        <v>-0.51108801108800606</v>
      </c>
      <c r="FD67" s="6">
        <v>0.200913235545158</v>
      </c>
      <c r="FE67" s="6">
        <v>5.7971014492753596</v>
      </c>
      <c r="FF67" s="6">
        <v>7.2727272727272698</v>
      </c>
      <c r="FG67" s="6">
        <v>80</v>
      </c>
      <c r="FH67" s="6">
        <v>50</v>
      </c>
      <c r="FI67" s="6">
        <v>53.636363636363598</v>
      </c>
      <c r="FJ67" s="6">
        <v>75</v>
      </c>
      <c r="FK67" s="6">
        <v>232.16675639904</v>
      </c>
      <c r="FL67" s="6">
        <v>-32.509770185230899</v>
      </c>
      <c r="FM67" s="6">
        <f t="shared" si="298"/>
        <v>-4.0620534803021009</v>
      </c>
      <c r="FN67" s="6">
        <f t="shared" si="299"/>
        <v>6.5520065520069615E-2</v>
      </c>
      <c r="FO67" s="6">
        <f t="shared" si="300"/>
        <v>-4.2857142857141994</v>
      </c>
      <c r="FP67" s="6">
        <f t="shared" si="301"/>
        <v>-1.3185913185913023</v>
      </c>
      <c r="FQ67" s="10"/>
      <c r="FS67" s="6" t="s">
        <v>21</v>
      </c>
      <c r="FT67" s="6">
        <v>0.22018349170684801</v>
      </c>
      <c r="FU67" s="6">
        <v>5.31914893617021</v>
      </c>
      <c r="FV67" s="6">
        <v>8.1395348837209305</v>
      </c>
      <c r="FW67" s="6">
        <v>94.736842105263094</v>
      </c>
      <c r="FX67" s="6">
        <v>46.808510638297797</v>
      </c>
      <c r="FY67" s="6">
        <v>54.117647058823501</v>
      </c>
      <c r="FZ67" s="6">
        <v>86.842105263157805</v>
      </c>
      <c r="GA67" s="6">
        <v>-4.0435322580336299</v>
      </c>
      <c r="GB67" s="6">
        <v>-40.196200251649501</v>
      </c>
      <c r="GC67" s="6">
        <f t="shared" si="302"/>
        <v>0.55724417426544992</v>
      </c>
      <c r="GD67" s="6">
        <f t="shared" si="303"/>
        <v>-0.37110341415140979</v>
      </c>
      <c r="GE67" s="6">
        <f t="shared" si="304"/>
        <v>1.5704154002025987</v>
      </c>
      <c r="GF67" s="15">
        <f t="shared" si="305"/>
        <v>2.5047438330171019</v>
      </c>
      <c r="GG67" s="6">
        <v>0.28310501575469899</v>
      </c>
      <c r="GH67" s="6">
        <v>8.2191780821917799</v>
      </c>
      <c r="GI67" s="6">
        <v>7.6923076923076898</v>
      </c>
      <c r="GJ67" s="6">
        <v>89.090909090909093</v>
      </c>
      <c r="GK67" s="6">
        <v>56.164383561643803</v>
      </c>
      <c r="GL67" s="6">
        <v>53.846153846153797</v>
      </c>
      <c r="GM67" s="6">
        <v>81.481481481481396</v>
      </c>
      <c r="GN67" s="6">
        <v>14.1744613847235</v>
      </c>
      <c r="GO67" s="6">
        <v>-32.509770185230899</v>
      </c>
      <c r="GP67" s="6">
        <f t="shared" si="306"/>
        <v>-1.1558219178082201</v>
      </c>
      <c r="GQ67" s="6">
        <f t="shared" si="307"/>
        <v>0.6216006216006198</v>
      </c>
      <c r="GR67" s="6">
        <f t="shared" si="308"/>
        <v>-1.6481164383561975</v>
      </c>
      <c r="GS67" s="6">
        <f t="shared" si="309"/>
        <v>2.3310023310022956</v>
      </c>
      <c r="GT67" s="10"/>
    </row>
    <row r="68" spans="1:202" x14ac:dyDescent="0.3">
      <c r="A68" s="6" t="s">
        <v>22</v>
      </c>
      <c r="B68" s="6">
        <v>0.19266055524349199</v>
      </c>
      <c r="C68" s="6">
        <v>5.4545454545454497</v>
      </c>
      <c r="D68" s="6">
        <v>6.8493150684931496</v>
      </c>
      <c r="E68" s="6">
        <v>88.571428571428498</v>
      </c>
      <c r="F68" s="6">
        <v>45.454545454545404</v>
      </c>
      <c r="G68" s="6">
        <v>57.534246575342401</v>
      </c>
      <c r="H68" s="6">
        <v>79.411764705882305</v>
      </c>
      <c r="I68" s="6">
        <v>-73.289145569541006</v>
      </c>
      <c r="J68" s="6">
        <v>-40.196200251649501</v>
      </c>
      <c r="K68" s="6">
        <f t="shared" si="254"/>
        <v>0</v>
      </c>
      <c r="L68" s="6">
        <f t="shared" si="255"/>
        <v>-9.5129375951290562E-2</v>
      </c>
      <c r="M68" s="6">
        <f t="shared" si="256"/>
        <v>-0.41701417848209843</v>
      </c>
      <c r="N68" s="6">
        <f t="shared" si="257"/>
        <v>0.5898021308980006</v>
      </c>
      <c r="O68" s="6">
        <v>0.26027396321296598</v>
      </c>
      <c r="P68" s="6">
        <v>8.6021505376343992</v>
      </c>
      <c r="Q68" s="6">
        <v>9.8765432098765409</v>
      </c>
      <c r="R68" s="6">
        <v>91.1111111111111</v>
      </c>
      <c r="S68" s="6">
        <v>53.260869565217298</v>
      </c>
      <c r="T68" s="6">
        <v>54.320987654320902</v>
      </c>
      <c r="U68" s="6">
        <v>77.7777777777777</v>
      </c>
      <c r="V68" s="6">
        <v>-41.986740748734697</v>
      </c>
      <c r="W68" s="6">
        <v>-32.509770185230899</v>
      </c>
      <c r="X68" s="6">
        <f t="shared" si="258"/>
        <v>0.26881720430106881</v>
      </c>
      <c r="Y68" s="6">
        <f t="shared" si="259"/>
        <v>-0.51306717973375982</v>
      </c>
      <c r="Z68" s="6">
        <f t="shared" si="260"/>
        <v>0.62929061784889484</v>
      </c>
      <c r="AA68" s="6">
        <f t="shared" si="261"/>
        <v>1.0742344075677011</v>
      </c>
      <c r="AB68" s="10"/>
      <c r="AD68" s="6" t="s">
        <v>22</v>
      </c>
      <c r="AE68" s="6">
        <v>0.17889907956123299</v>
      </c>
      <c r="AF68" s="6">
        <v>4.1237113402061798</v>
      </c>
      <c r="AG68" s="6">
        <v>8.7912087912087902</v>
      </c>
      <c r="AH68" s="6">
        <v>90</v>
      </c>
      <c r="AI68" s="6">
        <v>48.453608247422601</v>
      </c>
      <c r="AJ68" s="6">
        <v>54.945054945054899</v>
      </c>
      <c r="AK68" s="6">
        <v>79.310344827586206</v>
      </c>
      <c r="AL68" s="6">
        <v>-87.003622417372299</v>
      </c>
      <c r="AM68" s="6">
        <v>-40.196200251649501</v>
      </c>
      <c r="AN68" s="6">
        <f t="shared" si="262"/>
        <v>-0.13160780872999034</v>
      </c>
      <c r="AO68" s="6">
        <f t="shared" si="263"/>
        <v>0.55591467356173929</v>
      </c>
      <c r="AP68" s="6">
        <f t="shared" si="264"/>
        <v>-1.5463917525773994</v>
      </c>
      <c r="AQ68" s="6">
        <f t="shared" si="265"/>
        <v>0.82740788623139849</v>
      </c>
      <c r="AR68" s="6">
        <v>0.26027396321296598</v>
      </c>
      <c r="AS68" s="6">
        <v>10.9756097560975</v>
      </c>
      <c r="AT68" s="6">
        <v>9.375</v>
      </c>
      <c r="AU68" s="6">
        <v>95.121951219512198</v>
      </c>
      <c r="AV68" s="6">
        <v>54.878048780487802</v>
      </c>
      <c r="AW68" s="6">
        <v>54.1666666666666</v>
      </c>
      <c r="AX68" s="6">
        <v>87.5</v>
      </c>
      <c r="AY68" s="6">
        <v>2.3367833613561402</v>
      </c>
      <c r="AZ68" s="6">
        <v>-32.509770185230899</v>
      </c>
      <c r="BA68" s="6">
        <f t="shared" si="266"/>
        <v>0.38737446197989911</v>
      </c>
      <c r="BB68" s="6">
        <f t="shared" si="267"/>
        <v>-3.6764705882349702E-2</v>
      </c>
      <c r="BC68" s="6">
        <f t="shared" si="268"/>
        <v>0.11614401858309975</v>
      </c>
      <c r="BD68" s="6">
        <f t="shared" si="269"/>
        <v>-1.1274509803921973</v>
      </c>
      <c r="BE68" s="10"/>
      <c r="BG68" s="6" t="s">
        <v>22</v>
      </c>
      <c r="BH68" s="6">
        <v>0.197247713804245</v>
      </c>
      <c r="BI68" s="6">
        <v>4.1666666666666599</v>
      </c>
      <c r="BJ68" s="6">
        <v>7.0588235294117601</v>
      </c>
      <c r="BK68" s="6">
        <v>89.189189189189193</v>
      </c>
      <c r="BL68" s="6">
        <v>46.875</v>
      </c>
      <c r="BM68" s="6">
        <v>51.764705882352899</v>
      </c>
      <c r="BN68" s="6">
        <v>83.3333333333333</v>
      </c>
      <c r="BO68" s="6">
        <v>303.42650078922702</v>
      </c>
      <c r="BP68" s="6">
        <v>-40.196200251649501</v>
      </c>
      <c r="BQ68" s="6">
        <f t="shared" si="270"/>
        <v>-1.6585760517799404</v>
      </c>
      <c r="BR68" s="6">
        <f t="shared" si="271"/>
        <v>-0.25824964131993955</v>
      </c>
      <c r="BS68" s="6">
        <f t="shared" si="272"/>
        <v>0.27305825242719806</v>
      </c>
      <c r="BT68" s="15">
        <f t="shared" si="273"/>
        <v>-0.67431850789100167</v>
      </c>
      <c r="BU68" s="6">
        <v>0.24657534062862299</v>
      </c>
      <c r="BV68" s="6">
        <v>9.6385542168674707</v>
      </c>
      <c r="BW68" s="6">
        <v>8.6021505376343992</v>
      </c>
      <c r="BX68" s="6">
        <v>88.3720930232558</v>
      </c>
      <c r="BY68" s="6">
        <v>52.439024390243901</v>
      </c>
      <c r="BZ68" s="6">
        <v>52.688172043010702</v>
      </c>
      <c r="CA68" s="6">
        <v>79.069767441860407</v>
      </c>
      <c r="CB68" s="6">
        <v>41.7765888367896</v>
      </c>
      <c r="CC68" s="6">
        <v>-32.509770185230899</v>
      </c>
      <c r="CD68" s="6">
        <f t="shared" si="274"/>
        <v>-0.82656206220223005</v>
      </c>
      <c r="CE68" s="6">
        <f t="shared" si="275"/>
        <v>0.55617352614014948</v>
      </c>
      <c r="CF68" s="6">
        <f t="shared" si="276"/>
        <v>-0.50215208034430248</v>
      </c>
      <c r="CG68" s="6">
        <f t="shared" si="277"/>
        <v>-0.1853911753800972</v>
      </c>
      <c r="CH68" s="10"/>
      <c r="CJ68" s="6" t="s">
        <v>22</v>
      </c>
      <c r="CK68" s="6">
        <v>0.22935779392719199</v>
      </c>
      <c r="CL68" s="6">
        <v>5.31914893617021</v>
      </c>
      <c r="CM68" s="6">
        <v>8.4337349397590309</v>
      </c>
      <c r="CN68" s="6">
        <v>92.682926829268297</v>
      </c>
      <c r="CO68" s="6">
        <v>46.808510638297797</v>
      </c>
      <c r="CP68" s="6">
        <v>55.421686746987902</v>
      </c>
      <c r="CQ68" s="6">
        <v>82.5</v>
      </c>
      <c r="CR68" s="6">
        <v>-10.766421847110699</v>
      </c>
      <c r="CS68" s="6">
        <v>-40.196200251649501</v>
      </c>
      <c r="CT68" s="6">
        <f t="shared" si="278"/>
        <v>0.97132284921369028</v>
      </c>
      <c r="CU68" s="6">
        <f t="shared" si="279"/>
        <v>1.5030418704521011</v>
      </c>
      <c r="CV68" s="6">
        <f t="shared" si="280"/>
        <v>1.1563367252543983</v>
      </c>
      <c r="CW68" s="15">
        <f t="shared" si="281"/>
        <v>3.936538232136499</v>
      </c>
      <c r="CX68" s="6">
        <v>0.27853882312774603</v>
      </c>
      <c r="CY68" s="6">
        <v>8.6419753086419693</v>
      </c>
      <c r="CZ68" s="6">
        <v>8.3333333333333304</v>
      </c>
      <c r="DA68" s="6">
        <v>87.037037037036995</v>
      </c>
      <c r="DB68" s="6">
        <v>51.25</v>
      </c>
      <c r="DC68" s="6">
        <v>59.523809523809497</v>
      </c>
      <c r="DD68" s="6">
        <v>83.3333333333333</v>
      </c>
      <c r="DE68" s="6">
        <v>84.250665839600899</v>
      </c>
      <c r="DF68" s="6">
        <v>-32.509770185230899</v>
      </c>
      <c r="DG68" s="6">
        <f t="shared" si="282"/>
        <v>-0.33238366571699984</v>
      </c>
      <c r="DH68" s="6">
        <f t="shared" si="283"/>
        <v>0.56634304207120056</v>
      </c>
      <c r="DI68" s="6">
        <f t="shared" si="284"/>
        <v>-3.295454545454497</v>
      </c>
      <c r="DJ68" s="6">
        <f t="shared" si="285"/>
        <v>4.1840036985667979</v>
      </c>
      <c r="DK68" s="10"/>
      <c r="DM68" s="6" t="s">
        <v>22</v>
      </c>
      <c r="DN68" s="6">
        <v>0.15596330165863001</v>
      </c>
      <c r="DO68" s="6">
        <v>4</v>
      </c>
      <c r="DP68" s="6">
        <v>7.6086956521739104</v>
      </c>
      <c r="DQ68" s="6">
        <v>88.461538461538396</v>
      </c>
      <c r="DR68" s="6">
        <v>45</v>
      </c>
      <c r="DS68" s="6">
        <v>52.747252747252702</v>
      </c>
      <c r="DT68" s="6">
        <v>80.769230769230703</v>
      </c>
      <c r="DU68" s="6">
        <v>-43.644659416376697</v>
      </c>
      <c r="DV68" s="6">
        <v>-40.196200251649501</v>
      </c>
      <c r="DW68" s="6">
        <f t="shared" si="286"/>
        <v>-0.58715596330274966</v>
      </c>
      <c r="DX68" s="6">
        <f t="shared" si="287"/>
        <v>-0.16908212560385927</v>
      </c>
      <c r="DY68" s="6">
        <f t="shared" si="288"/>
        <v>-0.87155963302750195</v>
      </c>
      <c r="DZ68" s="15">
        <f t="shared" si="289"/>
        <v>-6.1736016792195869E-2</v>
      </c>
      <c r="EA68" s="6">
        <v>0.27853882312774603</v>
      </c>
      <c r="EB68" s="6">
        <v>10.2564102564102</v>
      </c>
      <c r="EC68" s="6">
        <v>6.8181818181818103</v>
      </c>
      <c r="ED68" s="6">
        <v>88.679245283018801</v>
      </c>
      <c r="EE68" s="6">
        <v>55.8441558441558</v>
      </c>
      <c r="EF68" s="6">
        <v>53.409090909090899</v>
      </c>
      <c r="EG68" s="6">
        <v>83.018867924528294</v>
      </c>
      <c r="EH68" s="6">
        <v>366.70600934946202</v>
      </c>
      <c r="EI68" s="6">
        <v>-32.509770185230899</v>
      </c>
      <c r="EJ68" s="6">
        <f t="shared" si="290"/>
        <v>0.25641025641020043</v>
      </c>
      <c r="EK68" s="6">
        <f t="shared" si="291"/>
        <v>-1.2277951933124394</v>
      </c>
      <c r="EL68" s="6">
        <f t="shared" si="292"/>
        <v>4.3290043290042988</v>
      </c>
      <c r="EM68" s="6">
        <f t="shared" si="293"/>
        <v>-1.7633228840125028</v>
      </c>
      <c r="EN68" s="10"/>
      <c r="EP68" s="6" t="s">
        <v>22</v>
      </c>
      <c r="EQ68" s="6">
        <v>0.22477063536643899</v>
      </c>
      <c r="ER68" s="6">
        <v>5.55555555555555</v>
      </c>
      <c r="ES68" s="6">
        <v>7.9545454545454497</v>
      </c>
      <c r="ET68" s="6">
        <v>92.5</v>
      </c>
      <c r="EU68" s="6">
        <v>45.5555555555555</v>
      </c>
      <c r="EV68" s="6">
        <v>55.681818181818102</v>
      </c>
      <c r="EW68" s="6">
        <v>84.615384615384599</v>
      </c>
      <c r="EX68" s="6">
        <v>-43.901098624235303</v>
      </c>
      <c r="EY68" s="6">
        <v>-40.196200251649501</v>
      </c>
      <c r="EZ68" s="6">
        <f t="shared" si="294"/>
        <v>-6.2421972534330017E-2</v>
      </c>
      <c r="FA68" s="6">
        <f t="shared" si="295"/>
        <v>1.2237762237762198</v>
      </c>
      <c r="FB68" s="6">
        <f t="shared" si="296"/>
        <v>0.61173533083640308</v>
      </c>
      <c r="FC68" s="15">
        <f t="shared" si="297"/>
        <v>6.6433566433566043</v>
      </c>
      <c r="FD68" s="6">
        <v>0.26027396321296598</v>
      </c>
      <c r="FE68" s="6">
        <v>4.6875</v>
      </c>
      <c r="FF68" s="6">
        <v>8.0808080808080796</v>
      </c>
      <c r="FG68" s="6">
        <v>82.142857142857096</v>
      </c>
      <c r="FH68" s="6">
        <v>50.793650793650698</v>
      </c>
      <c r="FI68" s="6">
        <v>54.545454545454497</v>
      </c>
      <c r="FJ68" s="6">
        <v>78.571428571428498</v>
      </c>
      <c r="FK68" s="6">
        <v>213.66424328388899</v>
      </c>
      <c r="FL68" s="6">
        <v>-32.509770185230899</v>
      </c>
      <c r="FM68" s="6">
        <f t="shared" si="298"/>
        <v>-1.1096014492753596</v>
      </c>
      <c r="FN68" s="6">
        <f t="shared" si="299"/>
        <v>0.80808080808080973</v>
      </c>
      <c r="FO68" s="6">
        <f t="shared" si="300"/>
        <v>0.79365079365069846</v>
      </c>
      <c r="FP68" s="6">
        <f t="shared" si="301"/>
        <v>0.9090909090908994</v>
      </c>
      <c r="FQ68" s="10"/>
      <c r="FS68" s="6" t="s">
        <v>22</v>
      </c>
      <c r="FT68" s="6">
        <v>0.21100917458534199</v>
      </c>
      <c r="FU68" s="6">
        <v>5.1546391752577296</v>
      </c>
      <c r="FV68" s="6">
        <v>6.1728395061728296</v>
      </c>
      <c r="FW68" s="6">
        <v>90</v>
      </c>
      <c r="FX68" s="6">
        <v>45.360824742268001</v>
      </c>
      <c r="FY68" s="6">
        <v>51.851851851851798</v>
      </c>
      <c r="FZ68" s="6">
        <v>82.051282051282001</v>
      </c>
      <c r="GA68" s="6">
        <v>4.4111809448754098</v>
      </c>
      <c r="GB68" s="6">
        <v>-40.196200251649501</v>
      </c>
      <c r="GC68" s="6">
        <f t="shared" si="302"/>
        <v>-0.16450976091248037</v>
      </c>
      <c r="GD68" s="6">
        <f t="shared" si="303"/>
        <v>-1.9666953775481009</v>
      </c>
      <c r="GE68" s="6">
        <f t="shared" si="304"/>
        <v>-1.447685896029796</v>
      </c>
      <c r="GF68" s="15">
        <f t="shared" si="305"/>
        <v>-2.2657952069717027</v>
      </c>
      <c r="GG68" s="6">
        <v>0.287671238183975</v>
      </c>
      <c r="GH68" s="6">
        <v>8</v>
      </c>
      <c r="GI68" s="6">
        <v>6.9767441860465098</v>
      </c>
      <c r="GJ68" s="6">
        <v>87.931034482758605</v>
      </c>
      <c r="GK68" s="6">
        <v>56</v>
      </c>
      <c r="GL68" s="6">
        <v>55.813953488372</v>
      </c>
      <c r="GM68" s="6">
        <v>80.701754385964904</v>
      </c>
      <c r="GN68" s="6">
        <v>36.350044931328497</v>
      </c>
      <c r="GO68" s="6">
        <v>-32.509770185230899</v>
      </c>
      <c r="GP68" s="6">
        <f t="shared" si="306"/>
        <v>-0.21917808219177992</v>
      </c>
      <c r="GQ68" s="6">
        <f t="shared" si="307"/>
        <v>-0.71556350626118004</v>
      </c>
      <c r="GR68" s="6">
        <f t="shared" si="308"/>
        <v>-0.16438356164380252</v>
      </c>
      <c r="GS68" s="6">
        <f t="shared" si="309"/>
        <v>1.9677996422182034</v>
      </c>
      <c r="GT68" s="10"/>
    </row>
    <row r="69" spans="1:202" x14ac:dyDescent="0.3">
      <c r="A69" s="6" t="s">
        <v>23</v>
      </c>
      <c r="B69" s="6">
        <v>0.20642201602458901</v>
      </c>
      <c r="C69" s="6">
        <v>5</v>
      </c>
      <c r="D69" s="6">
        <v>9.4117647058823497</v>
      </c>
      <c r="E69" s="6">
        <v>96.969696969696898</v>
      </c>
      <c r="F69" s="6">
        <v>46</v>
      </c>
      <c r="G69" s="6">
        <v>53.571428571428498</v>
      </c>
      <c r="H69" s="6">
        <v>84.848484848484802</v>
      </c>
      <c r="I69" s="6">
        <v>-72.324163563800994</v>
      </c>
      <c r="J69" s="6">
        <v>-40.196200251649501</v>
      </c>
      <c r="K69" s="6">
        <f t="shared" si="254"/>
        <v>-0.4545454545454497</v>
      </c>
      <c r="L69" s="6">
        <f t="shared" si="255"/>
        <v>2.5624496373892001</v>
      </c>
      <c r="M69" s="6">
        <f t="shared" si="256"/>
        <v>0.54545454545459648</v>
      </c>
      <c r="N69" s="6">
        <f t="shared" si="257"/>
        <v>-3.9628180039139025</v>
      </c>
      <c r="O69" s="6">
        <v>0.23287671804428101</v>
      </c>
      <c r="P69" s="6">
        <v>9.1954022988505706</v>
      </c>
      <c r="Q69" s="6">
        <v>8.6021505376343992</v>
      </c>
      <c r="R69" s="6">
        <v>89.743589743589695</v>
      </c>
      <c r="S69" s="6">
        <v>53.488372093023202</v>
      </c>
      <c r="T69" s="6">
        <v>51.612903225806399</v>
      </c>
      <c r="U69" s="6">
        <v>79.487179487179404</v>
      </c>
      <c r="V69" s="6">
        <v>-43.541426421935803</v>
      </c>
      <c r="W69" s="6">
        <v>-32.509770185230899</v>
      </c>
      <c r="X69" s="6">
        <f t="shared" si="258"/>
        <v>0.5932517612161714</v>
      </c>
      <c r="Y69" s="6">
        <f t="shared" si="259"/>
        <v>-1.2743926722421417</v>
      </c>
      <c r="Z69" s="6">
        <f t="shared" si="260"/>
        <v>0.2275025278059033</v>
      </c>
      <c r="AA69" s="6">
        <f t="shared" si="261"/>
        <v>-2.7080844285145034</v>
      </c>
      <c r="AB69" s="10"/>
      <c r="AD69" s="6" t="s">
        <v>23</v>
      </c>
      <c r="AE69" s="6">
        <v>0.197247713804245</v>
      </c>
      <c r="AF69" s="6">
        <v>4.3478260869565197</v>
      </c>
      <c r="AG69" s="6">
        <v>8.6956521739130395</v>
      </c>
      <c r="AH69" s="6">
        <v>91.176470588235205</v>
      </c>
      <c r="AI69" s="6">
        <v>48.913043478260803</v>
      </c>
      <c r="AJ69" s="6">
        <v>54.347826086956502</v>
      </c>
      <c r="AK69" s="6">
        <v>78.787878787878697</v>
      </c>
      <c r="AL69" s="6">
        <v>-96.922367226320901</v>
      </c>
      <c r="AM69" s="6">
        <v>-40.196200251649501</v>
      </c>
      <c r="AN69" s="6">
        <f t="shared" si="262"/>
        <v>0.22411474675033993</v>
      </c>
      <c r="AO69" s="6">
        <f t="shared" si="263"/>
        <v>-9.5556617295750712E-2</v>
      </c>
      <c r="AP69" s="6">
        <f t="shared" si="264"/>
        <v>0.45943523083820281</v>
      </c>
      <c r="AQ69" s="6">
        <f t="shared" si="265"/>
        <v>-0.5972288580983971</v>
      </c>
      <c r="AR69" s="6">
        <v>0.305936068296432</v>
      </c>
      <c r="AS69" s="6">
        <v>9.7222222222222197</v>
      </c>
      <c r="AT69" s="6">
        <v>9.8901098901098905</v>
      </c>
      <c r="AU69" s="6">
        <v>91.071428571428498</v>
      </c>
      <c r="AV69" s="6">
        <v>56.9444444444444</v>
      </c>
      <c r="AW69" s="6">
        <v>57.142857142857103</v>
      </c>
      <c r="AX69" s="6">
        <v>85.454545454545396</v>
      </c>
      <c r="AY69" s="6">
        <v>161.367590285229</v>
      </c>
      <c r="AZ69" s="6">
        <v>-32.509770185230899</v>
      </c>
      <c r="BA69" s="6">
        <f t="shared" si="266"/>
        <v>-1.25338753387528</v>
      </c>
      <c r="BB69" s="6">
        <f t="shared" si="267"/>
        <v>0.5151098901098905</v>
      </c>
      <c r="BC69" s="6">
        <f t="shared" si="268"/>
        <v>2.0663956639565981</v>
      </c>
      <c r="BD69" s="6">
        <f t="shared" si="269"/>
        <v>2.9761904761905029</v>
      </c>
      <c r="BE69" s="10"/>
      <c r="BG69" s="6" t="s">
        <v>23</v>
      </c>
      <c r="BH69" s="6">
        <v>0.21100917458534199</v>
      </c>
      <c r="BI69" s="6">
        <v>3.3333333333333299</v>
      </c>
      <c r="BJ69" s="6">
        <v>6.9767441860465098</v>
      </c>
      <c r="BK69" s="6">
        <v>88.095238095238102</v>
      </c>
      <c r="BL69" s="6">
        <v>46.6666666666666</v>
      </c>
      <c r="BM69" s="6">
        <v>52.325581395348799</v>
      </c>
      <c r="BN69" s="6">
        <v>85.365853658536494</v>
      </c>
      <c r="BO69" s="6">
        <v>142.68775316553001</v>
      </c>
      <c r="BP69" s="6">
        <v>-40.196200251649501</v>
      </c>
      <c r="BQ69" s="6">
        <f t="shared" si="270"/>
        <v>-0.83333333333332993</v>
      </c>
      <c r="BR69" s="6">
        <f t="shared" si="271"/>
        <v>-8.2079343365250246E-2</v>
      </c>
      <c r="BS69" s="6">
        <f t="shared" si="272"/>
        <v>-0.20833333333339965</v>
      </c>
      <c r="BT69" s="15">
        <f t="shared" si="273"/>
        <v>0.56087551299589933</v>
      </c>
      <c r="BU69" s="6">
        <v>0.25570777058601302</v>
      </c>
      <c r="BV69" s="6">
        <v>10.126582278480999</v>
      </c>
      <c r="BW69" s="6">
        <v>8.4210526315789398</v>
      </c>
      <c r="BX69" s="6">
        <v>88.8888888888888</v>
      </c>
      <c r="BY69" s="6">
        <v>53.846153846153797</v>
      </c>
      <c r="BZ69" s="6">
        <v>52.631578947368403</v>
      </c>
      <c r="CA69" s="6">
        <v>80</v>
      </c>
      <c r="CB69" s="6">
        <v>54.738027685738302</v>
      </c>
      <c r="CC69" s="6">
        <v>-32.509770185230899</v>
      </c>
      <c r="CD69" s="6">
        <f t="shared" si="274"/>
        <v>0.48802806161352841</v>
      </c>
      <c r="CE69" s="6">
        <f t="shared" si="275"/>
        <v>-0.18109790605545939</v>
      </c>
      <c r="CF69" s="6">
        <f t="shared" si="276"/>
        <v>1.4071294559098959</v>
      </c>
      <c r="CG69" s="6">
        <f t="shared" si="277"/>
        <v>-5.6593095642298863E-2</v>
      </c>
      <c r="CH69" s="10"/>
      <c r="CJ69" s="6" t="s">
        <v>23</v>
      </c>
      <c r="CK69" s="6">
        <v>0.201834857463836</v>
      </c>
      <c r="CL69" s="6">
        <v>4.1237113402061798</v>
      </c>
      <c r="CM69" s="6">
        <v>8.2352941176470509</v>
      </c>
      <c r="CN69" s="6">
        <v>91.6666666666666</v>
      </c>
      <c r="CO69" s="6">
        <v>46.391752577319501</v>
      </c>
      <c r="CP69" s="6">
        <v>55.294117647058798</v>
      </c>
      <c r="CQ69" s="6">
        <v>80</v>
      </c>
      <c r="CR69" s="6">
        <v>-24.4797139679882</v>
      </c>
      <c r="CS69" s="6">
        <v>-40.196200251649501</v>
      </c>
      <c r="CT69" s="6">
        <f t="shared" si="278"/>
        <v>-1.1954375959640302</v>
      </c>
      <c r="CU69" s="6">
        <f t="shared" si="279"/>
        <v>-0.19844082211198</v>
      </c>
      <c r="CV69" s="6">
        <f t="shared" si="280"/>
        <v>-0.41675806097829593</v>
      </c>
      <c r="CW69" s="15">
        <f t="shared" si="281"/>
        <v>-0.12756909992910437</v>
      </c>
      <c r="CX69" s="6">
        <v>0.26027396321296598</v>
      </c>
      <c r="CY69" s="6">
        <v>8.3333333333333304</v>
      </c>
      <c r="CZ69" s="6">
        <v>8.1395348837209305</v>
      </c>
      <c r="DA69" s="6">
        <v>87.755102040816297</v>
      </c>
      <c r="DB69" s="6">
        <v>50.602409638554199</v>
      </c>
      <c r="DC69" s="6">
        <v>56.976744186046503</v>
      </c>
      <c r="DD69" s="6">
        <v>83.673469387755105</v>
      </c>
      <c r="DE69" s="6">
        <v>35.630371773379402</v>
      </c>
      <c r="DF69" s="6">
        <v>-32.509770185230899</v>
      </c>
      <c r="DG69" s="6">
        <f t="shared" si="282"/>
        <v>-0.30864197530863891</v>
      </c>
      <c r="DH69" s="6">
        <f t="shared" si="283"/>
        <v>-0.19379844961239989</v>
      </c>
      <c r="DI69" s="6">
        <f t="shared" si="284"/>
        <v>-0.64759036144580051</v>
      </c>
      <c r="DJ69" s="6">
        <f t="shared" si="285"/>
        <v>-2.5470653377629944</v>
      </c>
      <c r="DK69" s="10"/>
      <c r="DM69" s="6" t="s">
        <v>23</v>
      </c>
      <c r="DN69" s="6">
        <v>0.197247713804245</v>
      </c>
      <c r="DO69" s="6">
        <v>4.1666666666666599</v>
      </c>
      <c r="DP69" s="6">
        <v>8.1395348837209305</v>
      </c>
      <c r="DQ69" s="6">
        <v>88.8888888888888</v>
      </c>
      <c r="DR69" s="6">
        <v>43.75</v>
      </c>
      <c r="DS69" s="6">
        <v>54.117647058823501</v>
      </c>
      <c r="DT69" s="6">
        <v>83.3333333333333</v>
      </c>
      <c r="DU69" s="6">
        <v>-61.833210755079499</v>
      </c>
      <c r="DV69" s="6">
        <v>-40.196200251649501</v>
      </c>
      <c r="DW69" s="6">
        <f t="shared" si="286"/>
        <v>0.16666666666665986</v>
      </c>
      <c r="DX69" s="6">
        <f t="shared" si="287"/>
        <v>0.53083923154702006</v>
      </c>
      <c r="DY69" s="6">
        <f t="shared" si="288"/>
        <v>-1.25</v>
      </c>
      <c r="DZ69" s="15">
        <f t="shared" si="289"/>
        <v>1.3703943115707986</v>
      </c>
      <c r="EA69" s="6">
        <v>0.29223743081092801</v>
      </c>
      <c r="EB69" s="6">
        <v>8.4507042253521103</v>
      </c>
      <c r="EC69" s="6">
        <v>5.8823529411764701</v>
      </c>
      <c r="ED69" s="6">
        <v>84.126984126984098</v>
      </c>
      <c r="EE69" s="6">
        <v>57.142857142857103</v>
      </c>
      <c r="EF69" s="6">
        <v>52.941176470588204</v>
      </c>
      <c r="EG69" s="6">
        <v>77.7777777777777</v>
      </c>
      <c r="EH69" s="6">
        <v>408.50247948463698</v>
      </c>
      <c r="EI69" s="6">
        <v>-32.509770185230899</v>
      </c>
      <c r="EJ69" s="6">
        <f t="shared" si="290"/>
        <v>-1.8057060310580901</v>
      </c>
      <c r="EK69" s="6">
        <f t="shared" si="291"/>
        <v>-0.93582887700534023</v>
      </c>
      <c r="EL69" s="6">
        <f t="shared" si="292"/>
        <v>1.2987012987013031</v>
      </c>
      <c r="EM69" s="6">
        <f t="shared" si="293"/>
        <v>-0.46791443850269587</v>
      </c>
      <c r="EN69" s="10"/>
      <c r="EP69" s="6" t="s">
        <v>23</v>
      </c>
      <c r="EQ69" s="6">
        <v>0.14220184087753199</v>
      </c>
      <c r="ER69" s="6">
        <v>4.4943820224719104</v>
      </c>
      <c r="ES69" s="6">
        <v>7.4074074074074003</v>
      </c>
      <c r="ET69" s="6">
        <v>90.476190476190396</v>
      </c>
      <c r="EU69" s="6">
        <v>44.943820224719097</v>
      </c>
      <c r="EV69" s="6">
        <v>51.851851851851798</v>
      </c>
      <c r="EW69" s="6">
        <v>85</v>
      </c>
      <c r="EX69" s="6">
        <v>-39.423570878611699</v>
      </c>
      <c r="EY69" s="6">
        <v>-40.196200251649501</v>
      </c>
      <c r="EZ69" s="6">
        <f t="shared" si="294"/>
        <v>-1.0611735330836396</v>
      </c>
      <c r="FA69" s="6">
        <f t="shared" si="295"/>
        <v>-0.54713804713804937</v>
      </c>
      <c r="FB69" s="6">
        <f t="shared" si="296"/>
        <v>-0.61173533083640308</v>
      </c>
      <c r="FC69" s="15">
        <f t="shared" si="297"/>
        <v>-3.8299663299663038</v>
      </c>
      <c r="FD69" s="6">
        <v>0.20547945797443301</v>
      </c>
      <c r="FE69" s="6">
        <v>7.3529411764705799</v>
      </c>
      <c r="FF69" s="6">
        <v>7.1428571428571397</v>
      </c>
      <c r="FG69" s="6">
        <v>82.051282051282001</v>
      </c>
      <c r="FH69" s="6">
        <v>52.238805970149201</v>
      </c>
      <c r="FI69" s="6">
        <v>52.678571428571402</v>
      </c>
      <c r="FJ69" s="6">
        <v>76.923076923076906</v>
      </c>
      <c r="FK69" s="6">
        <v>687.82426654489905</v>
      </c>
      <c r="FL69" s="6">
        <v>-32.509770185230899</v>
      </c>
      <c r="FM69" s="6">
        <f t="shared" si="298"/>
        <v>2.6654411764705799</v>
      </c>
      <c r="FN69" s="6">
        <f t="shared" si="299"/>
        <v>-0.93795093795093987</v>
      </c>
      <c r="FO69" s="6">
        <f t="shared" si="300"/>
        <v>1.4451551764985027</v>
      </c>
      <c r="FP69" s="6">
        <f t="shared" si="301"/>
        <v>-1.8668831168830948</v>
      </c>
      <c r="FQ69" s="10"/>
      <c r="FS69" s="6" t="s">
        <v>23</v>
      </c>
      <c r="FT69" s="6">
        <v>0.183486238121986</v>
      </c>
      <c r="FU69" s="6">
        <v>6.1855670103092697</v>
      </c>
      <c r="FV69" s="6">
        <v>6.6666666666666599</v>
      </c>
      <c r="FW69" s="6">
        <v>90.322580645161295</v>
      </c>
      <c r="FX69" s="6">
        <v>45.360824742268001</v>
      </c>
      <c r="FY69" s="6">
        <v>51.685393258426899</v>
      </c>
      <c r="FZ69" s="6">
        <v>83.870967741935402</v>
      </c>
      <c r="GA69" s="6">
        <v>-5.0306522320738898</v>
      </c>
      <c r="GB69" s="6">
        <v>-40.196200251649501</v>
      </c>
      <c r="GC69" s="6">
        <f t="shared" si="302"/>
        <v>1.0309278350515401</v>
      </c>
      <c r="GD69" s="6">
        <f t="shared" si="303"/>
        <v>0.49382716049383024</v>
      </c>
      <c r="GE69" s="6">
        <f t="shared" si="304"/>
        <v>0</v>
      </c>
      <c r="GF69" s="15">
        <f t="shared" si="305"/>
        <v>-0.16645859342489899</v>
      </c>
      <c r="GG69" s="6">
        <v>0.26484018564224199</v>
      </c>
      <c r="GH69" s="6">
        <v>9.0909090909090899</v>
      </c>
      <c r="GI69" s="6">
        <v>6.5934065934065904</v>
      </c>
      <c r="GJ69" s="6">
        <v>88.235294117647001</v>
      </c>
      <c r="GK69" s="6">
        <v>54.545454545454497</v>
      </c>
      <c r="GL69" s="6">
        <v>53.846153846153797</v>
      </c>
      <c r="GM69" s="6">
        <v>80</v>
      </c>
      <c r="GN69" s="6">
        <v>77.123302908663106</v>
      </c>
      <c r="GO69" s="6">
        <v>-32.509770185230899</v>
      </c>
      <c r="GP69" s="6">
        <f t="shared" si="306"/>
        <v>1.0909090909090899</v>
      </c>
      <c r="GQ69" s="6">
        <f t="shared" si="307"/>
        <v>-0.3833375926399194</v>
      </c>
      <c r="GR69" s="6">
        <f t="shared" si="308"/>
        <v>-1.454545454545503</v>
      </c>
      <c r="GS69" s="6">
        <f t="shared" si="309"/>
        <v>-1.9677996422182034</v>
      </c>
      <c r="GT69" s="10"/>
    </row>
    <row r="70" spans="1:202" x14ac:dyDescent="0.3">
      <c r="A70" s="6" t="s">
        <v>24</v>
      </c>
      <c r="B70" s="6">
        <v>0.19266055524349199</v>
      </c>
      <c r="C70" s="6">
        <v>4.9019607843137196</v>
      </c>
      <c r="D70" s="6">
        <v>9.3023255813953494</v>
      </c>
      <c r="E70" s="6">
        <v>96.6666666666666</v>
      </c>
      <c r="F70" s="6">
        <v>46.078431372548998</v>
      </c>
      <c r="G70" s="6">
        <v>54.117647058823501</v>
      </c>
      <c r="H70" s="6">
        <v>86.6666666666666</v>
      </c>
      <c r="I70" s="6">
        <v>-77.062356459833495</v>
      </c>
      <c r="J70" s="6">
        <v>-40.196200251649501</v>
      </c>
      <c r="K70" s="6">
        <f t="shared" si="254"/>
        <v>-9.8039215686280379E-2</v>
      </c>
      <c r="L70" s="6">
        <f t="shared" si="255"/>
        <v>-0.10943912448700033</v>
      </c>
      <c r="M70" s="6">
        <f t="shared" si="256"/>
        <v>7.8431372548998013E-2</v>
      </c>
      <c r="N70" s="6">
        <f t="shared" si="257"/>
        <v>0.54621848739500223</v>
      </c>
      <c r="O70" s="6">
        <v>0.23287671804428101</v>
      </c>
      <c r="P70" s="6">
        <v>9.1954022988505706</v>
      </c>
      <c r="Q70" s="6">
        <v>8.6021505376343992</v>
      </c>
      <c r="R70" s="6">
        <v>89.743589743589695</v>
      </c>
      <c r="S70" s="6">
        <v>55.813953488372</v>
      </c>
      <c r="T70" s="6">
        <v>52.688172043010702</v>
      </c>
      <c r="U70" s="6">
        <v>79.487179487179404</v>
      </c>
      <c r="V70" s="6">
        <v>-45.449694360871902</v>
      </c>
      <c r="W70" s="6">
        <v>-32.509770185230899</v>
      </c>
      <c r="X70" s="6">
        <f t="shared" si="258"/>
        <v>0</v>
      </c>
      <c r="Y70" s="6">
        <f t="shared" si="259"/>
        <v>0</v>
      </c>
      <c r="Z70" s="6">
        <f t="shared" si="260"/>
        <v>2.3255813953487987</v>
      </c>
      <c r="AA70" s="6">
        <f t="shared" si="261"/>
        <v>1.0752688172043037</v>
      </c>
      <c r="AB70" s="10"/>
      <c r="AD70" s="6" t="s">
        <v>24</v>
      </c>
      <c r="AE70" s="6">
        <v>0.23853211104869801</v>
      </c>
      <c r="AF70" s="6">
        <v>4.4444444444444402</v>
      </c>
      <c r="AG70" s="6">
        <v>8.4337349397590309</v>
      </c>
      <c r="AH70" s="6">
        <v>91.1111111111111</v>
      </c>
      <c r="AI70" s="6">
        <v>48.8888888888888</v>
      </c>
      <c r="AJ70" s="6">
        <v>55.421686746987902</v>
      </c>
      <c r="AK70" s="6">
        <v>81.818181818181799</v>
      </c>
      <c r="AL70" s="6">
        <v>-97.005075217742601</v>
      </c>
      <c r="AM70" s="6">
        <v>-40.196200251649501</v>
      </c>
      <c r="AN70" s="6">
        <f t="shared" si="262"/>
        <v>9.661835748792047E-2</v>
      </c>
      <c r="AO70" s="6">
        <f t="shared" si="263"/>
        <v>-0.26191723415400858</v>
      </c>
      <c r="AP70" s="6">
        <f t="shared" si="264"/>
        <v>-2.4154589372002988E-2</v>
      </c>
      <c r="AQ70" s="6">
        <f t="shared" si="265"/>
        <v>1.0738606600314</v>
      </c>
      <c r="AR70" s="6">
        <v>0.32876712083816501</v>
      </c>
      <c r="AS70" s="6">
        <v>10</v>
      </c>
      <c r="AT70" s="6">
        <v>9.3023255813953494</v>
      </c>
      <c r="AU70" s="6">
        <v>90.476190476190396</v>
      </c>
      <c r="AV70" s="6">
        <v>58.571428571428498</v>
      </c>
      <c r="AW70" s="6">
        <v>55.813953488372</v>
      </c>
      <c r="AX70" s="6">
        <v>83.870967741935402</v>
      </c>
      <c r="AY70" s="6">
        <v>112.827878437085</v>
      </c>
      <c r="AZ70" s="6">
        <v>-32.509770185230899</v>
      </c>
      <c r="BA70" s="6">
        <f t="shared" si="266"/>
        <v>0.27777777777778034</v>
      </c>
      <c r="BB70" s="6">
        <f t="shared" si="267"/>
        <v>-0.58778430871454113</v>
      </c>
      <c r="BC70" s="6">
        <f t="shared" si="268"/>
        <v>1.6269841269840981</v>
      </c>
      <c r="BD70" s="6">
        <f t="shared" si="269"/>
        <v>-1.3289036544851029</v>
      </c>
      <c r="BE70" s="10"/>
      <c r="BG70" s="6" t="s">
        <v>24</v>
      </c>
      <c r="BH70" s="6">
        <v>0.18807339668273901</v>
      </c>
      <c r="BI70" s="6">
        <v>3.44827586206896</v>
      </c>
      <c r="BJ70" s="6">
        <v>7.2916666666666599</v>
      </c>
      <c r="BK70" s="6">
        <v>88.571428571428498</v>
      </c>
      <c r="BL70" s="6">
        <v>47.126436781609101</v>
      </c>
      <c r="BM70" s="6">
        <v>52.0833333333333</v>
      </c>
      <c r="BN70" s="6">
        <v>85.294117647058798</v>
      </c>
      <c r="BO70" s="6">
        <v>136.11878106441199</v>
      </c>
      <c r="BP70" s="6">
        <v>-40.196200251649501</v>
      </c>
      <c r="BQ70" s="6">
        <f t="shared" si="270"/>
        <v>0.11494252873563005</v>
      </c>
      <c r="BR70" s="6">
        <f t="shared" si="271"/>
        <v>0.31492248062015005</v>
      </c>
      <c r="BS70" s="6">
        <f t="shared" si="272"/>
        <v>0.45977011494250064</v>
      </c>
      <c r="BT70" s="15">
        <f t="shared" si="273"/>
        <v>-0.24224806201549853</v>
      </c>
      <c r="BU70" s="6">
        <v>0.23287671804428101</v>
      </c>
      <c r="BV70" s="6">
        <v>10</v>
      </c>
      <c r="BW70" s="6">
        <v>8.0808080808080796</v>
      </c>
      <c r="BX70" s="6">
        <v>87.5</v>
      </c>
      <c r="BY70" s="6">
        <v>55.696202531645497</v>
      </c>
      <c r="BZ70" s="6">
        <v>51.515151515151501</v>
      </c>
      <c r="CA70" s="6">
        <v>82.5</v>
      </c>
      <c r="CB70" s="6">
        <v>67.280203725196301</v>
      </c>
      <c r="CC70" s="6">
        <v>-32.509770185230899</v>
      </c>
      <c r="CD70" s="6">
        <f t="shared" si="274"/>
        <v>-0.12658227848099912</v>
      </c>
      <c r="CE70" s="6">
        <f t="shared" si="275"/>
        <v>-0.34024455077086024</v>
      </c>
      <c r="CF70" s="6">
        <f t="shared" si="276"/>
        <v>1.8500486854917</v>
      </c>
      <c r="CG70" s="6">
        <f t="shared" si="277"/>
        <v>-1.1164274322169021</v>
      </c>
      <c r="CH70" s="10"/>
      <c r="CJ70" s="6" t="s">
        <v>24</v>
      </c>
      <c r="CK70" s="6">
        <v>0.21100917458534199</v>
      </c>
      <c r="CL70" s="6">
        <v>3.125</v>
      </c>
      <c r="CM70" s="6">
        <v>7.5</v>
      </c>
      <c r="CN70" s="6">
        <v>88.095238095238102</v>
      </c>
      <c r="CO70" s="6">
        <v>45.8333333333333</v>
      </c>
      <c r="CP70" s="6">
        <v>53.75</v>
      </c>
      <c r="CQ70" s="6">
        <v>78.048780487804805</v>
      </c>
      <c r="CR70" s="6">
        <v>-62.524057075715398</v>
      </c>
      <c r="CS70" s="6">
        <v>-40.196200251649501</v>
      </c>
      <c r="CT70" s="6">
        <f t="shared" si="278"/>
        <v>-0.9987113402061798</v>
      </c>
      <c r="CU70" s="6">
        <f t="shared" si="279"/>
        <v>-0.73529411764705088</v>
      </c>
      <c r="CV70" s="6">
        <f t="shared" si="280"/>
        <v>-0.5584192439862008</v>
      </c>
      <c r="CW70" s="15">
        <f t="shared" si="281"/>
        <v>-1.5441176470587976</v>
      </c>
      <c r="CX70" s="6">
        <v>0.27853882312774603</v>
      </c>
      <c r="CY70" s="6">
        <v>8.4337349397590309</v>
      </c>
      <c r="CZ70" s="6">
        <v>7.4074074074074003</v>
      </c>
      <c r="DA70" s="6">
        <v>87.272727272727195</v>
      </c>
      <c r="DB70" s="6">
        <v>52.439024390243901</v>
      </c>
      <c r="DC70" s="6">
        <v>54.320987654320902</v>
      </c>
      <c r="DD70" s="6">
        <v>81.818181818181799</v>
      </c>
      <c r="DE70" s="6">
        <v>71.989746111619993</v>
      </c>
      <c r="DF70" s="6">
        <v>-32.509770185230899</v>
      </c>
      <c r="DG70" s="6">
        <f t="shared" si="282"/>
        <v>0.10040160642570051</v>
      </c>
      <c r="DH70" s="6">
        <f t="shared" si="283"/>
        <v>-0.73212747631353015</v>
      </c>
      <c r="DI70" s="6">
        <f t="shared" si="284"/>
        <v>1.8366147516897016</v>
      </c>
      <c r="DJ70" s="6">
        <f t="shared" si="285"/>
        <v>-2.6557565317256007</v>
      </c>
      <c r="DK70" s="10"/>
      <c r="DM70" s="6" t="s">
        <v>24</v>
      </c>
      <c r="DN70" s="6">
        <v>0.22935779392719199</v>
      </c>
      <c r="DO70" s="6">
        <v>3.88349514563106</v>
      </c>
      <c r="DP70" s="6">
        <v>8.5714285714285694</v>
      </c>
      <c r="DQ70" s="6">
        <v>88.8888888888888</v>
      </c>
      <c r="DR70" s="6">
        <v>43.6893203883495</v>
      </c>
      <c r="DS70" s="6">
        <v>54.285714285714199</v>
      </c>
      <c r="DT70" s="6">
        <v>86.363636363636303</v>
      </c>
      <c r="DU70" s="6">
        <v>-48.274315619298903</v>
      </c>
      <c r="DV70" s="6">
        <v>-40.196200251649501</v>
      </c>
      <c r="DW70" s="6">
        <f t="shared" si="286"/>
        <v>-0.28317152103559984</v>
      </c>
      <c r="DX70" s="6">
        <f t="shared" si="287"/>
        <v>0.43189368770763892</v>
      </c>
      <c r="DY70" s="6">
        <f t="shared" si="288"/>
        <v>-6.067961165049951E-2</v>
      </c>
      <c r="DZ70" s="15">
        <f t="shared" si="289"/>
        <v>0.16806722689069886</v>
      </c>
      <c r="EA70" s="6">
        <v>0.36073058843612599</v>
      </c>
      <c r="EB70" s="6">
        <v>8</v>
      </c>
      <c r="EC70" s="6">
        <v>7.5757575757575699</v>
      </c>
      <c r="ED70" s="6">
        <v>87.179487179487097</v>
      </c>
      <c r="EE70" s="6">
        <v>55.405405405405403</v>
      </c>
      <c r="EF70" s="6">
        <v>57.5757575757575</v>
      </c>
      <c r="EG70" s="6">
        <v>80.769230769230703</v>
      </c>
      <c r="EH70" s="6">
        <v>237.946688485577</v>
      </c>
      <c r="EI70" s="6">
        <v>-32.509770185230899</v>
      </c>
      <c r="EJ70" s="6">
        <f t="shared" si="290"/>
        <v>-0.4507042253521103</v>
      </c>
      <c r="EK70" s="6">
        <f t="shared" si="291"/>
        <v>1.6934046345810998</v>
      </c>
      <c r="EL70" s="6">
        <f t="shared" si="292"/>
        <v>-1.7374517374516998</v>
      </c>
      <c r="EM70" s="6">
        <f t="shared" si="293"/>
        <v>4.6345811051692962</v>
      </c>
      <c r="EN70" s="10"/>
      <c r="EP70" s="6" t="s">
        <v>24</v>
      </c>
      <c r="EQ70" s="6">
        <v>0.165137618780136</v>
      </c>
      <c r="ER70" s="6">
        <v>5.61797752808988</v>
      </c>
      <c r="ES70" s="6">
        <v>7.6190476190476097</v>
      </c>
      <c r="ET70" s="6">
        <v>95.8333333333333</v>
      </c>
      <c r="EU70" s="6">
        <v>48.314606741573002</v>
      </c>
      <c r="EV70" s="6">
        <v>53.3333333333333</v>
      </c>
      <c r="EW70" s="6">
        <v>86.956521739130395</v>
      </c>
      <c r="EX70" s="6">
        <v>-48.213577368837001</v>
      </c>
      <c r="EY70" s="6">
        <v>-40.196200251649501</v>
      </c>
      <c r="EZ70" s="6">
        <f t="shared" si="294"/>
        <v>1.1235955056179696</v>
      </c>
      <c r="FA70" s="6">
        <f t="shared" si="295"/>
        <v>0.21164021164020941</v>
      </c>
      <c r="FB70" s="6">
        <f t="shared" si="296"/>
        <v>3.3707865168539044</v>
      </c>
      <c r="FC70" s="15">
        <f t="shared" si="297"/>
        <v>1.4814814814815023</v>
      </c>
      <c r="FD70" s="6">
        <v>0.219178080558776</v>
      </c>
      <c r="FE70" s="6">
        <v>7.1428571428571397</v>
      </c>
      <c r="FF70" s="6">
        <v>7.4074074074074003</v>
      </c>
      <c r="FG70" s="6">
        <v>85.365853658536494</v>
      </c>
      <c r="FH70" s="6">
        <v>50.7246376811594</v>
      </c>
      <c r="FI70" s="6">
        <v>51.851851851851798</v>
      </c>
      <c r="FJ70" s="6">
        <v>75.609756097560904</v>
      </c>
      <c r="FK70" s="6">
        <v>488.09758968000602</v>
      </c>
      <c r="FL70" s="6">
        <v>-32.509770185230899</v>
      </c>
      <c r="FM70" s="6">
        <f t="shared" si="298"/>
        <v>-0.21008403361344019</v>
      </c>
      <c r="FN70" s="6">
        <f t="shared" si="299"/>
        <v>0.26455026455026065</v>
      </c>
      <c r="FO70" s="6">
        <f t="shared" si="300"/>
        <v>-1.5141682889898007</v>
      </c>
      <c r="FP70" s="6">
        <f t="shared" si="301"/>
        <v>-0.82671957671960428</v>
      </c>
      <c r="FQ70" s="10"/>
      <c r="FS70" s="6" t="s">
        <v>24</v>
      </c>
      <c r="FT70" s="6">
        <v>0.22018349170684801</v>
      </c>
      <c r="FU70" s="6">
        <v>4.7058823529411704</v>
      </c>
      <c r="FV70" s="6">
        <v>5.6818181818181799</v>
      </c>
      <c r="FW70" s="6">
        <v>86.6666666666666</v>
      </c>
      <c r="FX70" s="6">
        <v>45.8823529411764</v>
      </c>
      <c r="FY70" s="6">
        <v>49.425287356321803</v>
      </c>
      <c r="FZ70" s="6">
        <v>82.2222222222222</v>
      </c>
      <c r="GA70" s="6">
        <v>-3.6037809021262301</v>
      </c>
      <c r="GB70" s="6">
        <v>-40.196200251649501</v>
      </c>
      <c r="GC70" s="6">
        <f t="shared" si="302"/>
        <v>-1.4796846573680993</v>
      </c>
      <c r="GD70" s="6">
        <f t="shared" si="303"/>
        <v>-0.98484848484847998</v>
      </c>
      <c r="GE70" s="6">
        <f t="shared" si="304"/>
        <v>0.52152819890839908</v>
      </c>
      <c r="GF70" s="15">
        <f t="shared" si="305"/>
        <v>-2.2601059021050958</v>
      </c>
      <c r="GG70" s="6">
        <v>0.287671238183975</v>
      </c>
      <c r="GH70" s="6">
        <v>8.5714285714285694</v>
      </c>
      <c r="GI70" s="6">
        <v>6.6666666666666599</v>
      </c>
      <c r="GJ70" s="6">
        <v>86.440677966101603</v>
      </c>
      <c r="GK70" s="6">
        <v>55.714285714285701</v>
      </c>
      <c r="GL70" s="6">
        <v>54.4444444444444</v>
      </c>
      <c r="GM70" s="6">
        <v>79.310344827586206</v>
      </c>
      <c r="GN70" s="6">
        <v>108.31896571690601</v>
      </c>
      <c r="GO70" s="6">
        <v>-32.509770185230899</v>
      </c>
      <c r="GP70" s="6">
        <f t="shared" si="306"/>
        <v>-0.51948051948052054</v>
      </c>
      <c r="GQ70" s="6">
        <f t="shared" si="307"/>
        <v>7.3260073260069447E-2</v>
      </c>
      <c r="GR70" s="6">
        <f t="shared" si="308"/>
        <v>1.1688311688312041</v>
      </c>
      <c r="GS70" s="6">
        <f t="shared" si="309"/>
        <v>0.59829059829060327</v>
      </c>
      <c r="GT70" s="10"/>
    </row>
    <row r="71" spans="1:202" x14ac:dyDescent="0.3">
      <c r="A71" s="6" t="s">
        <v>25</v>
      </c>
      <c r="B71" s="6">
        <v>0.201834857463836</v>
      </c>
      <c r="C71" s="6">
        <v>4.9504950495049496</v>
      </c>
      <c r="D71" s="6">
        <v>8.5365853658536501</v>
      </c>
      <c r="E71" s="6">
        <v>91.428571428571402</v>
      </c>
      <c r="F71" s="6">
        <v>46.534653465346501</v>
      </c>
      <c r="G71" s="6">
        <v>54.320987654320902</v>
      </c>
      <c r="H71" s="6">
        <v>82.857142857142804</v>
      </c>
      <c r="I71" s="6">
        <v>-80.209703612194303</v>
      </c>
      <c r="J71" s="6">
        <v>-40.196200251649501</v>
      </c>
      <c r="K71" s="6">
        <f t="shared" si="254"/>
        <v>4.8534265191229942E-2</v>
      </c>
      <c r="L71" s="6">
        <f t="shared" si="255"/>
        <v>-0.76574021554169924</v>
      </c>
      <c r="M71" s="6">
        <f t="shared" si="256"/>
        <v>0.45622209279750336</v>
      </c>
      <c r="N71" s="6">
        <f t="shared" si="257"/>
        <v>0.20334059549740147</v>
      </c>
      <c r="O71" s="6">
        <v>0.23287671804428101</v>
      </c>
      <c r="P71" s="6">
        <v>9.0909090909090899</v>
      </c>
      <c r="Q71" s="6">
        <v>8.7912087912087902</v>
      </c>
      <c r="R71" s="6">
        <v>87.5</v>
      </c>
      <c r="S71" s="6">
        <v>55.172413793103402</v>
      </c>
      <c r="T71" s="6">
        <v>52.747252747252702</v>
      </c>
      <c r="U71" s="6">
        <v>75</v>
      </c>
      <c r="V71" s="6">
        <v>-36.891145170168002</v>
      </c>
      <c r="W71" s="6">
        <v>-32.509770185230899</v>
      </c>
      <c r="X71" s="6">
        <f t="shared" si="258"/>
        <v>-0.10449320794148065</v>
      </c>
      <c r="Y71" s="6">
        <f t="shared" si="259"/>
        <v>0.18905825357439099</v>
      </c>
      <c r="Z71" s="6">
        <f t="shared" si="260"/>
        <v>-0.64153969526859811</v>
      </c>
      <c r="AA71" s="6">
        <f t="shared" si="261"/>
        <v>5.9080704241999626E-2</v>
      </c>
      <c r="AB71" s="10"/>
      <c r="AD71" s="6" t="s">
        <v>25</v>
      </c>
      <c r="AE71" s="6">
        <v>0.215596333146095</v>
      </c>
      <c r="AF71" s="6">
        <v>4.5454545454545396</v>
      </c>
      <c r="AG71" s="6">
        <v>7.7777777777777697</v>
      </c>
      <c r="AH71" s="6">
        <v>90</v>
      </c>
      <c r="AI71" s="6">
        <v>46.590909090909001</v>
      </c>
      <c r="AJ71" s="6">
        <v>53.932584269662897</v>
      </c>
      <c r="AK71" s="6">
        <v>82.5</v>
      </c>
      <c r="AL71" s="6">
        <v>-97.590542711498301</v>
      </c>
      <c r="AM71" s="6">
        <v>-40.196200251649501</v>
      </c>
      <c r="AN71" s="6">
        <f t="shared" si="262"/>
        <v>0.10101010101009944</v>
      </c>
      <c r="AO71" s="6">
        <f t="shared" si="263"/>
        <v>-0.65595716198126119</v>
      </c>
      <c r="AP71" s="6">
        <f t="shared" si="264"/>
        <v>-2.2979797979797993</v>
      </c>
      <c r="AQ71" s="6">
        <f t="shared" si="265"/>
        <v>-1.4891024773250052</v>
      </c>
      <c r="AR71" s="6">
        <v>0.32420089840888899</v>
      </c>
      <c r="AS71" s="6">
        <v>10.294117647058799</v>
      </c>
      <c r="AT71" s="6">
        <v>9.8901098901098905</v>
      </c>
      <c r="AU71" s="6">
        <v>91.6666666666666</v>
      </c>
      <c r="AV71" s="6">
        <v>60.294117647058798</v>
      </c>
      <c r="AW71" s="6">
        <v>53.846153846153797</v>
      </c>
      <c r="AX71" s="6">
        <v>84.745762711864401</v>
      </c>
      <c r="AY71" s="6">
        <v>117.18224807689801</v>
      </c>
      <c r="AZ71" s="6">
        <v>-32.509770185230899</v>
      </c>
      <c r="BA71" s="6">
        <f t="shared" si="266"/>
        <v>0.29411764705879939</v>
      </c>
      <c r="BB71" s="6">
        <f t="shared" si="267"/>
        <v>0.58778430871454113</v>
      </c>
      <c r="BC71" s="6">
        <f t="shared" si="268"/>
        <v>1.7226890756302993</v>
      </c>
      <c r="BD71" s="6">
        <f t="shared" si="269"/>
        <v>-1.9677996422182034</v>
      </c>
      <c r="BE71" s="10"/>
      <c r="BG71" s="6" t="s">
        <v>25</v>
      </c>
      <c r="BH71" s="6">
        <v>0.201834857463836</v>
      </c>
      <c r="BI71" s="6">
        <v>3.52941176470588</v>
      </c>
      <c r="BJ71" s="6">
        <v>6.5217391304347796</v>
      </c>
      <c r="BK71" s="6">
        <v>85.365853658536494</v>
      </c>
      <c r="BL71" s="6">
        <v>48.235294117647001</v>
      </c>
      <c r="BM71" s="6">
        <v>52.173913043478201</v>
      </c>
      <c r="BN71" s="6">
        <v>82.5</v>
      </c>
      <c r="BO71" s="6">
        <v>134.46730443761999</v>
      </c>
      <c r="BP71" s="6">
        <v>-40.196200251649501</v>
      </c>
      <c r="BQ71" s="6">
        <f t="shared" si="270"/>
        <v>8.1135902636920054E-2</v>
      </c>
      <c r="BR71" s="6">
        <f t="shared" si="271"/>
        <v>-0.76992753623188026</v>
      </c>
      <c r="BS71" s="6">
        <f t="shared" si="272"/>
        <v>1.1088573360379002</v>
      </c>
      <c r="BT71" s="15">
        <f t="shared" si="273"/>
        <v>9.0579710144901071E-2</v>
      </c>
      <c r="BU71" s="6">
        <v>0.26484018564224199</v>
      </c>
      <c r="BV71" s="6">
        <v>10.6666666666666</v>
      </c>
      <c r="BW71" s="6">
        <v>8.2474226804123703</v>
      </c>
      <c r="BX71" s="6">
        <v>89.361702127659498</v>
      </c>
      <c r="BY71" s="6">
        <v>56.756756756756701</v>
      </c>
      <c r="BZ71" s="6">
        <v>52.5773195876288</v>
      </c>
      <c r="CA71" s="6">
        <v>82.978723404255305</v>
      </c>
      <c r="CB71" s="6">
        <v>112.71792528181901</v>
      </c>
      <c r="CC71" s="6">
        <v>-32.509770185230899</v>
      </c>
      <c r="CD71" s="6">
        <f t="shared" si="274"/>
        <v>0.66666666666660035</v>
      </c>
      <c r="CE71" s="6">
        <f t="shared" si="275"/>
        <v>0.1666145996042907</v>
      </c>
      <c r="CF71" s="6">
        <f t="shared" si="276"/>
        <v>1.0605542251112041</v>
      </c>
      <c r="CG71" s="6">
        <f t="shared" si="277"/>
        <v>1.0621680724772986</v>
      </c>
      <c r="CH71" s="10"/>
      <c r="CJ71" s="6" t="s">
        <v>25</v>
      </c>
      <c r="CK71" s="6">
        <v>0.21100917458534199</v>
      </c>
      <c r="CL71" s="6">
        <v>3.0612244897959102</v>
      </c>
      <c r="CM71" s="6">
        <v>7.6923076923076898</v>
      </c>
      <c r="CN71" s="6">
        <v>88.095238095238102</v>
      </c>
      <c r="CO71" s="6">
        <v>44.8979591836734</v>
      </c>
      <c r="CP71" s="6">
        <v>53.846153846153797</v>
      </c>
      <c r="CQ71" s="6">
        <v>78.048780487804805</v>
      </c>
      <c r="CR71" s="6">
        <v>-41.930172097210203</v>
      </c>
      <c r="CS71" s="6">
        <v>-40.196200251649501</v>
      </c>
      <c r="CT71" s="6">
        <f t="shared" si="278"/>
        <v>-6.377551020408978E-2</v>
      </c>
      <c r="CU71" s="6">
        <f t="shared" si="279"/>
        <v>0.19230769230768985</v>
      </c>
      <c r="CV71" s="6">
        <f t="shared" si="280"/>
        <v>-0.93537414965989996</v>
      </c>
      <c r="CW71" s="15">
        <f t="shared" si="281"/>
        <v>9.6153846153796962E-2</v>
      </c>
      <c r="CX71" s="6">
        <v>0.29680365324020302</v>
      </c>
      <c r="CY71" s="6">
        <v>8.5365853658536501</v>
      </c>
      <c r="CZ71" s="6">
        <v>7.6923076923076898</v>
      </c>
      <c r="DA71" s="6">
        <v>88.135593220338905</v>
      </c>
      <c r="DB71" s="6">
        <v>51.851851851851798</v>
      </c>
      <c r="DC71" s="6">
        <v>52.564102564102498</v>
      </c>
      <c r="DD71" s="6">
        <v>83.0508474576271</v>
      </c>
      <c r="DE71" s="6">
        <v>33.669822361621797</v>
      </c>
      <c r="DF71" s="6">
        <v>-32.509770185230899</v>
      </c>
      <c r="DG71" s="6">
        <f t="shared" si="282"/>
        <v>0.10285042609461925</v>
      </c>
      <c r="DH71" s="6">
        <f t="shared" si="283"/>
        <v>0.28490028490028951</v>
      </c>
      <c r="DI71" s="6">
        <f t="shared" si="284"/>
        <v>-0.58717253839210315</v>
      </c>
      <c r="DJ71" s="6">
        <f t="shared" si="285"/>
        <v>-1.7568850902184039</v>
      </c>
      <c r="DK71" s="10"/>
      <c r="DM71" s="6" t="s">
        <v>25</v>
      </c>
      <c r="DN71" s="6">
        <v>0.28899082541465698</v>
      </c>
      <c r="DO71" s="6">
        <v>4.5454545454545396</v>
      </c>
      <c r="DP71" s="6">
        <v>8.3333333333333304</v>
      </c>
      <c r="DQ71" s="6">
        <v>91.379310344827502</v>
      </c>
      <c r="DR71" s="6">
        <v>44.318181818181799</v>
      </c>
      <c r="DS71" s="6">
        <v>51.3888888888888</v>
      </c>
      <c r="DT71" s="6">
        <v>87.719298245613999</v>
      </c>
      <c r="DU71" s="6">
        <v>-29.035714539363099</v>
      </c>
      <c r="DV71" s="6">
        <v>-40.196200251649501</v>
      </c>
      <c r="DW71" s="6">
        <f t="shared" si="286"/>
        <v>0.66195939982347962</v>
      </c>
      <c r="DX71" s="6">
        <f t="shared" si="287"/>
        <v>-0.23809523809523903</v>
      </c>
      <c r="DY71" s="6">
        <f t="shared" si="288"/>
        <v>0.62886142983229831</v>
      </c>
      <c r="DZ71" s="15">
        <f t="shared" si="289"/>
        <v>-2.896825396825399</v>
      </c>
      <c r="EA71" s="6">
        <v>0.35159817337989802</v>
      </c>
      <c r="EB71" s="6">
        <v>7.4626865671641696</v>
      </c>
      <c r="EC71" s="6">
        <v>5.6338028169014001</v>
      </c>
      <c r="ED71" s="6">
        <v>83.950617283950606</v>
      </c>
      <c r="EE71" s="6">
        <v>54.545454545454497</v>
      </c>
      <c r="EF71" s="6">
        <v>54.9295774647887</v>
      </c>
      <c r="EG71" s="6">
        <v>77.7777777777777</v>
      </c>
      <c r="EH71" s="6">
        <v>61.135116058520502</v>
      </c>
      <c r="EI71" s="6">
        <v>-32.509770185230899</v>
      </c>
      <c r="EJ71" s="6">
        <f t="shared" si="290"/>
        <v>-0.53731343283583044</v>
      </c>
      <c r="EK71" s="6">
        <f t="shared" si="291"/>
        <v>-1.9419547588561699</v>
      </c>
      <c r="EL71" s="6">
        <f t="shared" si="292"/>
        <v>-0.85995085995090648</v>
      </c>
      <c r="EM71" s="6">
        <f t="shared" si="293"/>
        <v>-2.6461801109687997</v>
      </c>
      <c r="EN71" s="10"/>
      <c r="EP71" s="6" t="s">
        <v>25</v>
      </c>
      <c r="EQ71" s="6">
        <v>0.133027523756027</v>
      </c>
      <c r="ER71" s="6">
        <v>6</v>
      </c>
      <c r="ES71" s="6">
        <v>6.9306930693069297</v>
      </c>
      <c r="ET71" s="6">
        <v>94.117647058823493</v>
      </c>
      <c r="EU71" s="6">
        <v>45</v>
      </c>
      <c r="EV71" s="6">
        <v>51.485148514851403</v>
      </c>
      <c r="EW71" s="6">
        <v>93.75</v>
      </c>
      <c r="EX71" s="6">
        <v>-41.595717257880601</v>
      </c>
      <c r="EY71" s="6">
        <v>-40.196200251649501</v>
      </c>
      <c r="EZ71" s="6">
        <f t="shared" si="294"/>
        <v>0.38202247191011995</v>
      </c>
      <c r="FA71" s="6">
        <f t="shared" si="295"/>
        <v>-0.68835454974068</v>
      </c>
      <c r="FB71" s="6">
        <f t="shared" si="296"/>
        <v>-3.3146067415730016</v>
      </c>
      <c r="FC71" s="15">
        <f t="shared" si="297"/>
        <v>-1.8481848184818972</v>
      </c>
      <c r="FD71" s="6">
        <v>0.19634702801704401</v>
      </c>
      <c r="FE71" s="6">
        <v>6.4102564102564097</v>
      </c>
      <c r="FF71" s="6">
        <v>7.6190476190476097</v>
      </c>
      <c r="FG71" s="6">
        <v>83.3333333333333</v>
      </c>
      <c r="FH71" s="6">
        <v>49.350649350649299</v>
      </c>
      <c r="FI71" s="6">
        <v>51.428571428571402</v>
      </c>
      <c r="FJ71" s="6">
        <v>72.2222222222222</v>
      </c>
      <c r="FK71" s="6">
        <v>368.72225144152702</v>
      </c>
      <c r="FL71" s="6">
        <v>-32.509770185230899</v>
      </c>
      <c r="FM71" s="6">
        <f t="shared" si="298"/>
        <v>-0.73260073260073</v>
      </c>
      <c r="FN71" s="6">
        <f t="shared" si="299"/>
        <v>0.21164021164020941</v>
      </c>
      <c r="FO71" s="6">
        <f t="shared" si="300"/>
        <v>-1.3739883305101017</v>
      </c>
      <c r="FP71" s="6">
        <f t="shared" si="301"/>
        <v>-0.42328042328039572</v>
      </c>
      <c r="FQ71" s="10"/>
      <c r="FS71" s="6" t="s">
        <v>25</v>
      </c>
      <c r="FT71" s="6">
        <v>0.22018349170684801</v>
      </c>
      <c r="FU71" s="6">
        <v>6.5217391304347796</v>
      </c>
      <c r="FV71" s="6">
        <v>4.8780487804878003</v>
      </c>
      <c r="FW71" s="6">
        <v>86.363636363636303</v>
      </c>
      <c r="FX71" s="6">
        <v>47.826086956521699</v>
      </c>
      <c r="FY71" s="6">
        <v>50.6172839506172</v>
      </c>
      <c r="FZ71" s="6">
        <v>81.818181818181799</v>
      </c>
      <c r="GA71" s="6">
        <v>-14.526961203020401</v>
      </c>
      <c r="GB71" s="6">
        <v>-40.196200251649501</v>
      </c>
      <c r="GC71" s="6">
        <f t="shared" si="302"/>
        <v>1.8158567774936092</v>
      </c>
      <c r="GD71" s="6">
        <f t="shared" si="303"/>
        <v>-0.80376940133037955</v>
      </c>
      <c r="GE71" s="6">
        <f t="shared" si="304"/>
        <v>1.9437340153452993</v>
      </c>
      <c r="GF71" s="15">
        <f t="shared" si="305"/>
        <v>1.1919965942953965</v>
      </c>
      <c r="GG71" s="6">
        <v>0.30136987566947898</v>
      </c>
      <c r="GH71" s="6">
        <v>8.2191780821917799</v>
      </c>
      <c r="GI71" s="6">
        <v>7.1428571428571397</v>
      </c>
      <c r="GJ71" s="6">
        <v>87.096774193548299</v>
      </c>
      <c r="GK71" s="6">
        <v>54.794520547945197</v>
      </c>
      <c r="GL71" s="6">
        <v>58.3333333333333</v>
      </c>
      <c r="GM71" s="6">
        <v>78.688524590163894</v>
      </c>
      <c r="GN71" s="6">
        <v>110.03281739549701</v>
      </c>
      <c r="GO71" s="6">
        <v>-32.509770185230899</v>
      </c>
      <c r="GP71" s="6">
        <f t="shared" si="306"/>
        <v>-0.35225048923678948</v>
      </c>
      <c r="GQ71" s="6">
        <f t="shared" si="307"/>
        <v>0.47619047619047983</v>
      </c>
      <c r="GR71" s="6">
        <f t="shared" si="308"/>
        <v>-0.91976516634050398</v>
      </c>
      <c r="GS71" s="6">
        <f t="shared" si="309"/>
        <v>3.8888888888888999</v>
      </c>
      <c r="GT71" s="10"/>
    </row>
    <row r="72" spans="1:202" x14ac:dyDescent="0.3">
      <c r="A72" s="6" t="s">
        <v>26</v>
      </c>
      <c r="K72" s="6">
        <f>AVERAGE(K63:K71)</f>
        <v>3.6069180688566385E-3</v>
      </c>
      <c r="L72" s="6">
        <f>AVERAGE(L63:L71)</f>
        <v>6.4671101256466718E-2</v>
      </c>
      <c r="M72" s="6">
        <f>AVERAGE(M63:M71)</f>
        <v>0.34355894605854487</v>
      </c>
      <c r="N72" s="6">
        <f>AVERAGE(N63:N71)</f>
        <v>0.67168062059504452</v>
      </c>
      <c r="X72" s="6">
        <f>AVERAGE(X63:X71)</f>
        <v>-5.8275058275057745E-2</v>
      </c>
      <c r="Y72" s="6">
        <f>AVERAGE(Y63:Y71)</f>
        <v>2.4420024420024531E-2</v>
      </c>
      <c r="Z72" s="6">
        <f>AVERAGE(Z63:Z71)</f>
        <v>0.41290034594353386</v>
      </c>
      <c r="AA72" s="6">
        <f>AVERAGE(AA63:AA71)</f>
        <v>-0.3825803825803773</v>
      </c>
      <c r="AB72" s="10"/>
      <c r="AD72" s="6" t="s">
        <v>26</v>
      </c>
      <c r="AN72" s="6">
        <f>AVERAGE(AN63:AN71)</f>
        <v>1.7721070352648818E-2</v>
      </c>
      <c r="AO72" s="6">
        <f>AVERAGE(AO63:AO71)</f>
        <v>0.11633428300094886</v>
      </c>
      <c r="AP72" s="6">
        <f>AVERAGE(AP63:AP71)</f>
        <v>0.2060074428495445</v>
      </c>
      <c r="AQ72" s="6">
        <f>AVERAGE(AQ63:AQ71)</f>
        <v>0.8145158357877883</v>
      </c>
      <c r="BA72" s="6">
        <f>AVERAGE(BA63:BA71)</f>
        <v>0.1427898486721989</v>
      </c>
      <c r="BB72" s="6">
        <f>AVERAGE(BB63:BB71)</f>
        <v>0.17297517297517334</v>
      </c>
      <c r="BC72" s="6">
        <f>AVERAGE(BC63:BC71)</f>
        <v>1.3458110516934108</v>
      </c>
      <c r="BD72" s="6">
        <f>AVERAGE(BD63:BD71)</f>
        <v>-0.18993352326685592</v>
      </c>
      <c r="BE72" s="10"/>
      <c r="BG72" s="6" t="s">
        <v>26</v>
      </c>
      <c r="BQ72" s="6">
        <f>AVERAGE(BQ63:BQ71)</f>
        <v>-4.3572984749455528E-2</v>
      </c>
      <c r="BR72" s="6">
        <f>AVERAGE(BR63:BR71)</f>
        <v>0</v>
      </c>
      <c r="BS72" s="6">
        <f>AVERAGE(BS63:BS71)</f>
        <v>0.45751633986927787</v>
      </c>
      <c r="BT72" s="6">
        <f>AVERAGE(BT63:BT71)</f>
        <v>0.3025959547698665</v>
      </c>
      <c r="CD72" s="6">
        <f>AVERAGE(CD63:CD71)</f>
        <v>-2.2544283413855441E-2</v>
      </c>
      <c r="CE72" s="6">
        <f>AVERAGE(CE63:CE71)</f>
        <v>-9.5456281023289027E-3</v>
      </c>
      <c r="CF72" s="6">
        <f>AVERAGE(CF63:CF71)</f>
        <v>0.68970068970068921</v>
      </c>
      <c r="CG72" s="6">
        <f>AVERAGE(CG63:CG71)</f>
        <v>-0.22803444911119974</v>
      </c>
      <c r="CH72" s="10"/>
      <c r="CJ72" s="6" t="s">
        <v>26</v>
      </c>
      <c r="CT72" s="6">
        <f>AVERAGE(CT63:CT71)</f>
        <v>-4.6337375529922217E-2</v>
      </c>
      <c r="CU72" s="6">
        <f>AVERAGE(CU63:CU71)</f>
        <v>0.13006317354143448</v>
      </c>
      <c r="CV72" s="6">
        <f>AVERAGE(CV63:CV71)</f>
        <v>0.4475993295869003</v>
      </c>
      <c r="CW72" s="6">
        <f>AVERAGE(CW63:CW71)</f>
        <v>0.73260073260073311</v>
      </c>
      <c r="DG72" s="6">
        <f>AVERAGE(DG63:DG71)</f>
        <v>5.5652342237707861E-2</v>
      </c>
      <c r="DH72" s="6">
        <f>AVERAGE(DH63:DH71)</f>
        <v>-2.5387154100025552E-2</v>
      </c>
      <c r="DI72" s="6">
        <f>AVERAGE(DI63:DI71)</f>
        <v>0.55611166722277738</v>
      </c>
      <c r="DJ72" s="6">
        <f>AVERAGE(DJ63:DJ71)</f>
        <v>-0.10013821895010011</v>
      </c>
      <c r="DK72" s="10"/>
      <c r="DM72" s="6" t="s">
        <v>26</v>
      </c>
      <c r="DW72" s="6">
        <f>AVERAGE(DW63:DW71)</f>
        <v>5.7021831215379945E-2</v>
      </c>
      <c r="DX72" s="6">
        <f>AVERAGE(DX63:DX71)</f>
        <v>4.409171075837786E-2</v>
      </c>
      <c r="DY72" s="6">
        <f>AVERAGE(DY63:DY71)</f>
        <v>0.1751384815901002</v>
      </c>
      <c r="DZ72" s="6">
        <f>AVERAGE(DZ63:DZ71)</f>
        <v>-2.4890481879733133E-2</v>
      </c>
      <c r="EJ72" s="6">
        <f>AVERAGE(EJ63:EJ71)</f>
        <v>-0.10451941970818229</v>
      </c>
      <c r="EK72" s="6">
        <f>AVERAGE(EK63:EK71)</f>
        <v>-0.13505691684352772</v>
      </c>
      <c r="EL72" s="6">
        <f>AVERAGE(EL63:EL71)</f>
        <v>0.88169833932545549</v>
      </c>
      <c r="EM72" s="6">
        <f>AVERAGE(EM63:EM71)</f>
        <v>-0.2894076789504112</v>
      </c>
      <c r="EN72" s="10"/>
      <c r="EP72" s="6" t="s">
        <v>26</v>
      </c>
      <c r="EZ72" s="6">
        <f>AVERAGE(EZ63:EZ71)</f>
        <v>0.32478632478632558</v>
      </c>
      <c r="FA72" s="6">
        <f>AVERAGE(FA63:FA71)</f>
        <v>7.563256325632553E-2</v>
      </c>
      <c r="FB72" s="6">
        <f>AVERAGE(FB63:FB71)</f>
        <v>0.38461538461538919</v>
      </c>
      <c r="FC72" s="6">
        <f>AVERAGE(FC63:FC71)</f>
        <v>0.81566715230081144</v>
      </c>
      <c r="FM72" s="6">
        <f>AVERAGE(FM63:FM71)</f>
        <v>-0.29785029785029782</v>
      </c>
      <c r="FN72" s="6">
        <f>AVERAGE(FN63:FN71)</f>
        <v>5.2910052910052227E-2</v>
      </c>
      <c r="FO72" s="6">
        <f>AVERAGE(FO63:FO71)</f>
        <v>0.33937256159477791</v>
      </c>
      <c r="FP72" s="6">
        <f>AVERAGE(FP63:FP71)</f>
        <v>0.24691358024691112</v>
      </c>
      <c r="FQ72" s="10"/>
      <c r="FS72" s="6" t="s">
        <v>26</v>
      </c>
      <c r="GC72" s="6">
        <f>AVERAGE(GC63:GC71)</f>
        <v>0.19044964697138658</v>
      </c>
      <c r="GD72" s="6">
        <f>AVERAGE(GD63:GD71)</f>
        <v>-0.14629349833321331</v>
      </c>
      <c r="GE72" s="6">
        <f>AVERAGE(GE63:GE71)</f>
        <v>0.39947974730583347</v>
      </c>
      <c r="GF72" s="6">
        <f>AVERAGE(GF63:GF71)</f>
        <v>0.36620615324318906</v>
      </c>
      <c r="GP72" s="6">
        <f>AVERAGE(GP63:GP71)</f>
        <v>-0.24416539827498004</v>
      </c>
      <c r="GQ72" s="6">
        <f>AVERAGE(GQ63:GQ71)</f>
        <v>-2.602133749674667E-2</v>
      </c>
      <c r="GR72" s="6">
        <f>AVERAGE(GR63:GR71)</f>
        <v>0.12336778018105497</v>
      </c>
      <c r="GS72" s="6">
        <f>AVERAGE(GS63:GS71)</f>
        <v>0.56162720097146646</v>
      </c>
      <c r="GT72" s="10"/>
    </row>
    <row r="73" spans="1:202" x14ac:dyDescent="0.3">
      <c r="AB73" s="10"/>
      <c r="BE73" s="10"/>
      <c r="CH73" s="10"/>
      <c r="DK73" s="10"/>
      <c r="EN73" s="10"/>
      <c r="FQ73" s="10"/>
      <c r="GT73" s="10"/>
    </row>
    <row r="74" spans="1:202" x14ac:dyDescent="0.3">
      <c r="A74" s="7" t="s">
        <v>32</v>
      </c>
      <c r="B74" s="6"/>
      <c r="C74" s="6"/>
      <c r="D74" s="6"/>
      <c r="E74" s="6"/>
      <c r="F74" s="6"/>
      <c r="G74" s="6"/>
      <c r="H74" s="6"/>
      <c r="I74" s="6"/>
      <c r="J74" s="6"/>
      <c r="K74" s="6">
        <f>AVERAGE(K72,K58,K44,K30,K16)</f>
        <v>-1.5897984181858248E-2</v>
      </c>
      <c r="L74" s="6">
        <f>AVERAGE(L72,L58,L44,L30,L16)</f>
        <v>0.16232657457210425</v>
      </c>
      <c r="M74" s="6">
        <f>AVERAGE(M72,M58,M44,M30,M16)</f>
        <v>0.30783600877833994</v>
      </c>
      <c r="N74" s="6">
        <f>AVERAGE(N72,N58,N44,N30,N16)</f>
        <v>0.33319139774016221</v>
      </c>
      <c r="O74" s="6"/>
      <c r="P74" s="6"/>
      <c r="Q74" s="6"/>
      <c r="R74" s="6"/>
      <c r="S74" s="6"/>
      <c r="T74" s="6"/>
      <c r="U74" s="6"/>
      <c r="V74" s="6"/>
      <c r="W74" s="6"/>
      <c r="X74" s="6">
        <f>AVERAGE(X72,X58,X44,X30,X16)</f>
        <v>6.1092741618188869E-3</v>
      </c>
      <c r="Y74" s="6">
        <f>AVERAGE(Y72,Y58,Y44,Y30,Y16)</f>
        <v>9.899301192582996E-2</v>
      </c>
      <c r="Z74" s="6">
        <f>AVERAGE(Z72,Z58,Z44,Z30,Z16)</f>
        <v>0.20483140668751348</v>
      </c>
      <c r="AA74" s="6">
        <f>AVERAGE(AA72,AA58,AA44,AA30,AA16)</f>
        <v>0.35125916648913774</v>
      </c>
      <c r="AB74" s="10"/>
      <c r="AD74" s="7" t="s">
        <v>32</v>
      </c>
      <c r="AE74" s="6"/>
      <c r="AF74" s="6"/>
      <c r="AG74" s="6"/>
      <c r="AH74" s="6"/>
      <c r="AI74" s="6"/>
      <c r="AJ74" s="6"/>
      <c r="AK74" s="6"/>
      <c r="AL74" s="6"/>
      <c r="AM74" s="6"/>
      <c r="AN74" s="6">
        <f>AVERAGE(AN72,AN58,AN44,AN30,AN16)</f>
        <v>0.18898512128954156</v>
      </c>
      <c r="AO74" s="6">
        <f>AVERAGE(AO72,AO58,AO44,AO30,AO16)</f>
        <v>4.7819398906030444E-2</v>
      </c>
      <c r="AP74" s="6">
        <f>AVERAGE(AP72,AP58,AP44,AP30,AP16)</f>
        <v>0.69448014902637567</v>
      </c>
      <c r="AQ74" s="6">
        <f>AVERAGE(AQ72,AQ58,AQ44,AQ30,AQ16)</f>
        <v>0.50421023171482438</v>
      </c>
      <c r="AR74" s="6"/>
      <c r="AS74" s="6"/>
      <c r="AT74" s="6"/>
      <c r="AU74" s="6"/>
      <c r="AV74" s="6"/>
      <c r="AW74" s="6"/>
      <c r="AX74" s="6"/>
      <c r="AY74" s="6"/>
      <c r="AZ74" s="6"/>
      <c r="BA74" s="6">
        <f>AVERAGE(BA72,BA58,BA44,BA30,BA16)</f>
        <v>3.6891484021075602E-2</v>
      </c>
      <c r="BB74" s="6">
        <f>AVERAGE(BB72,BB58,BB44,BB30,BB16)</f>
        <v>6.6468487972581383E-2</v>
      </c>
      <c r="BC74" s="6">
        <f>AVERAGE(BC72,BC58,BC44,BC30,BC16)</f>
        <v>0.36818527229421327</v>
      </c>
      <c r="BD74" s="6">
        <f>AVERAGE(BD72,BD58,BD44,BD30,BD16)</f>
        <v>0.23681377204656209</v>
      </c>
      <c r="BE74" s="10"/>
      <c r="BG74" s="7" t="s">
        <v>32</v>
      </c>
      <c r="BH74" s="6"/>
      <c r="BI74" s="6"/>
      <c r="BJ74" s="6"/>
      <c r="BK74" s="6"/>
      <c r="BL74" s="6"/>
      <c r="BM74" s="6"/>
      <c r="BN74" s="6"/>
      <c r="BO74" s="6"/>
      <c r="BP74" s="6"/>
      <c r="BQ74" s="6">
        <f>AVERAGE(BQ72,BQ58,BQ44,BQ30,BQ16)</f>
        <v>1.0990833357562879E-2</v>
      </c>
      <c r="BR74" s="6">
        <f>AVERAGE(BR72,BR58,BR44,BR30,BR16)</f>
        <v>0.12974253684988066</v>
      </c>
      <c r="BS74" s="6">
        <f>AVERAGE(BS72,BS58,BS44,BS30,BS16)</f>
        <v>0.64984156758281775</v>
      </c>
      <c r="BT74" s="6">
        <f>AVERAGE(BT72,BT58,BT44,BT30,BT16)</f>
        <v>0.35516093642974655</v>
      </c>
      <c r="BU74" s="6"/>
      <c r="BV74" s="6"/>
      <c r="BW74" s="6"/>
      <c r="BX74" s="6"/>
      <c r="BY74" s="6"/>
      <c r="BZ74" s="6"/>
      <c r="CA74" s="6"/>
      <c r="CB74" s="6"/>
      <c r="CC74" s="6"/>
      <c r="CD74" s="6">
        <f>AVERAGE(CD72,CD58,CD44,CD30,CD16)</f>
        <v>-7.7528707543321126E-2</v>
      </c>
      <c r="CE74" s="6">
        <f>AVERAGE(CE72,CE58,CE44,CE30,CE16)</f>
        <v>3.5997050492666917E-2</v>
      </c>
      <c r="CF74" s="6">
        <f>AVERAGE(CF72,CF58,CF44,CF30,CF16)</f>
        <v>0.22281880270316004</v>
      </c>
      <c r="CG74" s="6">
        <f>AVERAGE(CG72,CG58,CG44,CG30,CG16)</f>
        <v>0.20319621682569347</v>
      </c>
      <c r="CH74" s="10"/>
      <c r="CJ74" s="7" t="s">
        <v>32</v>
      </c>
      <c r="CK74" s="6"/>
      <c r="CL74" s="6"/>
      <c r="CM74" s="6"/>
      <c r="CN74" s="6"/>
      <c r="CO74" s="6"/>
      <c r="CP74" s="6"/>
      <c r="CQ74" s="6"/>
      <c r="CR74" s="6"/>
      <c r="CS74" s="6"/>
      <c r="CT74" s="6">
        <f>AVERAGE(CT72,CT58,CT44,CT30,CT16)</f>
        <v>0.11312786996981623</v>
      </c>
      <c r="CU74" s="6">
        <f>AVERAGE(CU72,CU58,CU44,CU30,CU16)</f>
        <v>0.19056820961065934</v>
      </c>
      <c r="CV74" s="6">
        <f>AVERAGE(CV72,CV58,CV44,CV30,CV16)</f>
        <v>0.55154421658542463</v>
      </c>
      <c r="CW74" s="6">
        <f>AVERAGE(CW72,CW58,CW44,CW30,CW16)</f>
        <v>0.49185044830026425</v>
      </c>
      <c r="CX74" s="6"/>
      <c r="CY74" s="6"/>
      <c r="CZ74" s="6"/>
      <c r="DA74" s="6"/>
      <c r="DB74" s="6"/>
      <c r="DC74" s="6"/>
      <c r="DD74" s="6"/>
      <c r="DE74" s="6"/>
      <c r="DF74" s="6"/>
      <c r="DG74" s="6">
        <f>AVERAGE(DG72,DG58,DG44,DG30,DG16)</f>
        <v>4.652196144986822E-2</v>
      </c>
      <c r="DH74" s="6">
        <f>AVERAGE(DH72,DH58,DH44,DH30,DH16)</f>
        <v>2.0721050806756906E-2</v>
      </c>
      <c r="DI74" s="6">
        <f>AVERAGE(DI72,DI58,DI44,DI30,DI16)</f>
        <v>0.40805699912563098</v>
      </c>
      <c r="DJ74" s="6">
        <f>AVERAGE(DJ72,DJ58,DJ44,DJ30,DJ16)</f>
        <v>0.54956211972889779</v>
      </c>
      <c r="DK74" s="10"/>
      <c r="DM74" s="7" t="s">
        <v>32</v>
      </c>
      <c r="DN74" s="6"/>
      <c r="DO74" s="6"/>
      <c r="DP74" s="6"/>
      <c r="DQ74" s="6"/>
      <c r="DR74" s="6"/>
      <c r="DS74" s="6"/>
      <c r="DT74" s="6"/>
      <c r="DU74" s="6"/>
      <c r="DV74" s="6"/>
      <c r="DW74" s="6">
        <f>AVERAGE(DW72,DW58,DW44,DW30,DW16)</f>
        <v>0.1879186076502522</v>
      </c>
      <c r="DX74" s="6">
        <f>AVERAGE(DX72,DX58,DX44,DX30,DX16)</f>
        <v>0.16711597596294356</v>
      </c>
      <c r="DY74" s="6">
        <f>AVERAGE(DY72,DY58,DY44,DY30,DY16)</f>
        <v>0.87712146432932236</v>
      </c>
      <c r="DZ74" s="6">
        <f>AVERAGE(DZ72,DZ58,DZ44,DZ30,DZ16)</f>
        <v>0.55355728460147335</v>
      </c>
      <c r="EA74" s="6"/>
      <c r="EB74" s="6"/>
      <c r="EC74" s="6"/>
      <c r="ED74" s="6"/>
      <c r="EE74" s="6"/>
      <c r="EF74" s="6"/>
      <c r="EG74" s="6"/>
      <c r="EH74" s="6"/>
      <c r="EI74" s="6"/>
      <c r="EJ74" s="6">
        <f>AVERAGE(EJ72,EJ58,EJ44,EJ30,EJ16)</f>
        <v>8.6453353487770862E-2</v>
      </c>
      <c r="EK74" s="6">
        <f>AVERAGE(EK72,EK58,EK44,EK30,EK16)</f>
        <v>4.4519452051018926E-2</v>
      </c>
      <c r="EL74" s="6">
        <f>AVERAGE(EL72,EL58,EL44,EL30,EL16)</f>
        <v>0.4425901176654376</v>
      </c>
      <c r="EM74" s="6">
        <f>AVERAGE(EM72,EM58,EM44,EM30,EM16)</f>
        <v>0.23506831271532222</v>
      </c>
      <c r="EN74" s="10"/>
      <c r="EP74" s="7" t="s">
        <v>32</v>
      </c>
      <c r="EQ74" s="6"/>
      <c r="ER74" s="6"/>
      <c r="ES74" s="6"/>
      <c r="ET74" s="6"/>
      <c r="EU74" s="6"/>
      <c r="EV74" s="6"/>
      <c r="EW74" s="6"/>
      <c r="EX74" s="6"/>
      <c r="EY74" s="6"/>
      <c r="EZ74" s="6">
        <f>AVERAGE(EZ72,EZ58,EZ44,EZ30,EZ16)</f>
        <v>0.32992409971530356</v>
      </c>
      <c r="FA74" s="6">
        <f>AVERAGE(FA72,FA58,FA44,FA30,FA16)</f>
        <v>7.5268471146820407E-2</v>
      </c>
      <c r="FB74" s="6">
        <f>AVERAGE(FB72,FB58,FB44,FB30,FB16)</f>
        <v>0.47611625192366436</v>
      </c>
      <c r="FC74" s="6">
        <f>AVERAGE(FC72,FC58,FC44,FC30,FC16)</f>
        <v>0.25213693465080222</v>
      </c>
      <c r="FD74" s="6"/>
      <c r="FE74" s="6"/>
      <c r="FF74" s="6"/>
      <c r="FG74" s="6"/>
      <c r="FH74" s="6"/>
      <c r="FI74" s="6"/>
      <c r="FJ74" s="6"/>
      <c r="FK74" s="6"/>
      <c r="FL74" s="6"/>
      <c r="FM74" s="6">
        <f>AVERAGE(FM72,FM58,FM44,FM30,FM16)</f>
        <v>-5.7511556685203559E-2</v>
      </c>
      <c r="FN74" s="6">
        <f>AVERAGE(FN72,FN58,FN44,FN30,FN16)</f>
        <v>0.14061395056981713</v>
      </c>
      <c r="FO74" s="6">
        <f>AVERAGE(FO72,FO58,FO44,FO30,FO16)</f>
        <v>0.28251082604793792</v>
      </c>
      <c r="FP74" s="6">
        <f>AVERAGE(FP72,FP58,FP44,FP30,FP16)</f>
        <v>0.52776614206533101</v>
      </c>
      <c r="FQ74" s="10"/>
      <c r="FS74" s="7" t="s">
        <v>32</v>
      </c>
      <c r="FT74" s="6"/>
      <c r="FU74" s="6"/>
      <c r="FV74" s="6"/>
      <c r="FW74" s="6"/>
      <c r="FX74" s="6"/>
      <c r="FY74" s="6"/>
      <c r="FZ74" s="6"/>
      <c r="GA74" s="6"/>
      <c r="GB74" s="6"/>
      <c r="GC74" s="6">
        <f>AVERAGE(GC72,GC58,GC44,GC30,GC16)</f>
        <v>5.420901866208374E-2</v>
      </c>
      <c r="GD74" s="6">
        <f>AVERAGE(GD72,GD58,GD44,GD30,GD16)</f>
        <v>0.24163591203589246</v>
      </c>
      <c r="GE74" s="6">
        <f>AVERAGE(GE72,GE58,GE44,GE30,GE16)</f>
        <v>0.40608215518213342</v>
      </c>
      <c r="GF74" s="6">
        <f>AVERAGE(GF72,GF58,GF44,GF30,GF16)</f>
        <v>0.26606456868472217</v>
      </c>
      <c r="GG74" s="6"/>
      <c r="GH74" s="6"/>
      <c r="GI74" s="6"/>
      <c r="GJ74" s="6"/>
      <c r="GK74" s="6"/>
      <c r="GL74" s="6"/>
      <c r="GM74" s="6"/>
      <c r="GN74" s="6"/>
      <c r="GO74" s="6"/>
      <c r="GP74" s="6">
        <f>AVERAGE(GP72,GP58,GP44,GP30,GP16)</f>
        <v>-2.180677037062223E-2</v>
      </c>
      <c r="GQ74" s="6">
        <f>AVERAGE(GQ72,GQ58,GQ44,GQ30,GQ16)</f>
        <v>8.7982716031732688E-2</v>
      </c>
      <c r="GR74" s="6">
        <f>AVERAGE(GR72,GR58,GR44,GR30,GR16)</f>
        <v>0.31478443216859536</v>
      </c>
      <c r="GS74" s="6">
        <f>AVERAGE(GS72,GS58,GS44,GS30,GS16)</f>
        <v>0.58363652848302883</v>
      </c>
      <c r="GT74" s="10"/>
    </row>
    <row r="75" spans="1:202" x14ac:dyDescent="0.3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  <c r="AB75" s="11"/>
      <c r="AC75" s="16"/>
      <c r="AD75" s="9"/>
      <c r="AE75" s="9"/>
      <c r="AF75" s="9"/>
      <c r="AG75" s="9"/>
      <c r="AH75" s="9"/>
      <c r="AI75" s="9"/>
      <c r="AJ75" s="9"/>
      <c r="AK75" s="9"/>
      <c r="AL75" s="9"/>
      <c r="AM75" s="9"/>
      <c r="AN75" s="9"/>
      <c r="AO75" s="9"/>
      <c r="AP75" s="8"/>
      <c r="AQ75" s="8"/>
      <c r="AR75" s="8"/>
      <c r="AS75" s="8"/>
      <c r="AT75" s="8"/>
      <c r="AU75" s="8"/>
      <c r="AV75" s="8"/>
      <c r="AW75" s="8"/>
      <c r="AX75" s="8"/>
      <c r="AY75" s="8"/>
      <c r="AZ75" s="8"/>
      <c r="BA75" s="8"/>
      <c r="BB75" s="8"/>
      <c r="BC75" s="8"/>
      <c r="BD75" s="8"/>
      <c r="BE75" s="11"/>
      <c r="BF75" s="16"/>
      <c r="BG75" s="9"/>
      <c r="BH75" s="9"/>
      <c r="BI75" s="9"/>
      <c r="BJ75" s="9"/>
      <c r="BK75" s="9"/>
      <c r="BL75" s="9"/>
      <c r="BM75" s="9"/>
      <c r="BN75" s="9"/>
      <c r="BO75" s="9"/>
      <c r="BP75" s="9"/>
      <c r="BQ75" s="9"/>
      <c r="BR75" s="9"/>
      <c r="BS75" s="8"/>
      <c r="BT75" s="8"/>
      <c r="BU75" s="8"/>
      <c r="BV75" s="8"/>
      <c r="BW75" s="8"/>
      <c r="BX75" s="8"/>
      <c r="BY75" s="8"/>
      <c r="BZ75" s="8"/>
      <c r="CA75" s="8"/>
      <c r="CB75" s="8"/>
      <c r="CC75" s="8"/>
      <c r="CD75" s="8"/>
      <c r="CE75" s="8"/>
      <c r="CF75" s="8"/>
      <c r="CG75" s="8"/>
      <c r="CH75" s="11"/>
      <c r="CI75" s="16"/>
      <c r="CJ75" s="9"/>
      <c r="CK75" s="9"/>
      <c r="CL75" s="9"/>
      <c r="CM75" s="9"/>
      <c r="CN75" s="9"/>
      <c r="CO75" s="9"/>
      <c r="CP75" s="9"/>
      <c r="CQ75" s="9"/>
      <c r="CR75" s="9"/>
      <c r="CS75" s="9"/>
      <c r="CT75" s="9"/>
      <c r="CU75" s="9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8"/>
      <c r="DH75" s="8"/>
      <c r="DI75" s="8"/>
      <c r="DJ75" s="8"/>
      <c r="DK75" s="11"/>
      <c r="DL75" s="16"/>
      <c r="DM75" s="9"/>
      <c r="DN75" s="9"/>
      <c r="DO75" s="9"/>
      <c r="DP75" s="9"/>
      <c r="DQ75" s="9"/>
      <c r="DR75" s="9"/>
      <c r="DS75" s="9"/>
      <c r="DT75" s="9"/>
      <c r="DU75" s="9"/>
      <c r="DV75" s="9"/>
      <c r="DW75" s="9"/>
      <c r="DX75" s="9"/>
      <c r="DY75" s="8"/>
      <c r="DZ75" s="8"/>
      <c r="EA75" s="8"/>
      <c r="EB75" s="8"/>
      <c r="EC75" s="8"/>
      <c r="ED75" s="8"/>
      <c r="EE75" s="8"/>
      <c r="EF75" s="8"/>
      <c r="EG75" s="8"/>
      <c r="EH75" s="8"/>
      <c r="EI75" s="8"/>
      <c r="EJ75" s="8"/>
      <c r="EK75" s="8"/>
      <c r="EL75" s="8"/>
      <c r="EM75" s="8"/>
      <c r="EN75" s="11"/>
      <c r="EO75" s="16"/>
      <c r="EP75" s="9"/>
      <c r="EQ75" s="9"/>
      <c r="ER75" s="9"/>
      <c r="ES75" s="9"/>
      <c r="ET75" s="9"/>
      <c r="EU75" s="9"/>
      <c r="EV75" s="9"/>
      <c r="EW75" s="9"/>
      <c r="EX75" s="9"/>
      <c r="EY75" s="9"/>
      <c r="EZ75" s="9"/>
      <c r="FA75" s="9"/>
      <c r="FB75" s="8"/>
      <c r="FC75" s="8"/>
      <c r="FD75" s="8"/>
      <c r="FE75" s="8"/>
      <c r="FF75" s="8"/>
      <c r="FG75" s="8"/>
      <c r="FH75" s="8"/>
      <c r="FI75" s="8"/>
      <c r="FJ75" s="8"/>
      <c r="FK75" s="8"/>
      <c r="FL75" s="8"/>
      <c r="FM75" s="8"/>
      <c r="FN75" s="8"/>
      <c r="FO75" s="8"/>
      <c r="FP75" s="8"/>
      <c r="FQ75" s="11"/>
      <c r="FR75" s="16"/>
      <c r="FS75" s="9"/>
      <c r="FT75" s="9"/>
      <c r="FU75" s="9"/>
      <c r="FV75" s="9"/>
      <c r="FW75" s="9"/>
      <c r="FX75" s="9"/>
      <c r="FY75" s="9"/>
      <c r="FZ75" s="9"/>
      <c r="GA75" s="9"/>
      <c r="GB75" s="9"/>
      <c r="GC75" s="9"/>
      <c r="GD75" s="9"/>
      <c r="GE75" s="8"/>
      <c r="GF75" s="8"/>
      <c r="GG75" s="8"/>
      <c r="GH75" s="8"/>
      <c r="GI75" s="8"/>
      <c r="GJ75" s="8"/>
      <c r="GK75" s="8"/>
      <c r="GL75" s="8"/>
      <c r="GM75" s="8"/>
      <c r="GN75" s="8"/>
      <c r="GO75" s="8"/>
      <c r="GP75" s="8"/>
      <c r="GQ75" s="8"/>
      <c r="GR75" s="8"/>
      <c r="GS75" s="8"/>
      <c r="GT75" s="11"/>
    </row>
    <row r="76" spans="1:202" x14ac:dyDescent="0.3">
      <c r="AB76" s="14"/>
      <c r="BE76" s="10"/>
      <c r="CH76" s="10"/>
      <c r="DK76" s="10"/>
      <c r="EN76" s="10"/>
      <c r="FQ76" s="10"/>
      <c r="GT76" s="10"/>
    </row>
    <row r="77" spans="1:202" x14ac:dyDescent="0.3">
      <c r="A77" s="28" t="s">
        <v>33</v>
      </c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8"/>
      <c r="W77" s="28"/>
      <c r="X77" s="12"/>
      <c r="Y77" s="12"/>
      <c r="Z77" s="12"/>
      <c r="AA77" s="12"/>
      <c r="AB77" s="10"/>
      <c r="AD77" s="28" t="s">
        <v>33</v>
      </c>
      <c r="AE77" s="28"/>
      <c r="AF77" s="28"/>
      <c r="AG77" s="28"/>
      <c r="AH77" s="28"/>
      <c r="AI77" s="28"/>
      <c r="AJ77" s="28"/>
      <c r="AK77" s="28"/>
      <c r="AL77" s="28"/>
      <c r="AM77" s="28"/>
      <c r="AN77" s="28"/>
      <c r="AO77" s="28"/>
      <c r="AP77" s="28"/>
      <c r="AQ77" s="28"/>
      <c r="AR77" s="28"/>
      <c r="AS77" s="28"/>
      <c r="AT77" s="28"/>
      <c r="AU77" s="28"/>
      <c r="AV77" s="28"/>
      <c r="AW77" s="28"/>
      <c r="AX77" s="28"/>
      <c r="AY77" s="28"/>
      <c r="AZ77" s="28"/>
      <c r="BA77" s="12"/>
      <c r="BB77" s="12"/>
      <c r="BC77" s="12"/>
      <c r="BD77" s="12"/>
      <c r="BE77" s="10"/>
      <c r="BG77" s="28" t="s">
        <v>33</v>
      </c>
      <c r="BH77" s="28"/>
      <c r="BI77" s="28"/>
      <c r="BJ77" s="28"/>
      <c r="BK77" s="28"/>
      <c r="BL77" s="28"/>
      <c r="BM77" s="28"/>
      <c r="BN77" s="28"/>
      <c r="BO77" s="28"/>
      <c r="BP77" s="28"/>
      <c r="BQ77" s="28"/>
      <c r="BR77" s="28"/>
      <c r="BS77" s="28"/>
      <c r="BT77" s="28"/>
      <c r="BU77" s="28"/>
      <c r="BV77" s="28"/>
      <c r="BW77" s="28"/>
      <c r="BX77" s="28"/>
      <c r="BY77" s="28"/>
      <c r="BZ77" s="28"/>
      <c r="CA77" s="28"/>
      <c r="CB77" s="28"/>
      <c r="CC77" s="28"/>
      <c r="CD77" s="12"/>
      <c r="CE77" s="12"/>
      <c r="CF77" s="12"/>
      <c r="CG77" s="12"/>
      <c r="CH77" s="10"/>
      <c r="CJ77" s="28" t="s">
        <v>33</v>
      </c>
      <c r="CK77" s="28"/>
      <c r="CL77" s="28"/>
      <c r="CM77" s="28"/>
      <c r="CN77" s="28"/>
      <c r="CO77" s="28"/>
      <c r="CP77" s="28"/>
      <c r="CQ77" s="28"/>
      <c r="CR77" s="28"/>
      <c r="CS77" s="28"/>
      <c r="CT77" s="28"/>
      <c r="CU77" s="28"/>
      <c r="CV77" s="28"/>
      <c r="CW77" s="28"/>
      <c r="CX77" s="28"/>
      <c r="CY77" s="28"/>
      <c r="CZ77" s="28"/>
      <c r="DA77" s="28"/>
      <c r="DB77" s="28"/>
      <c r="DC77" s="28"/>
      <c r="DD77" s="28"/>
      <c r="DE77" s="28"/>
      <c r="DF77" s="28"/>
      <c r="DG77" s="12"/>
      <c r="DH77" s="12"/>
      <c r="DI77" s="12"/>
      <c r="DJ77" s="12"/>
      <c r="DK77" s="10"/>
      <c r="DM77" s="28" t="s">
        <v>33</v>
      </c>
      <c r="DN77" s="28"/>
      <c r="DO77" s="28"/>
      <c r="DP77" s="28"/>
      <c r="DQ77" s="28"/>
      <c r="DR77" s="28"/>
      <c r="DS77" s="28"/>
      <c r="DT77" s="28"/>
      <c r="DU77" s="28"/>
      <c r="DV77" s="28"/>
      <c r="DW77" s="28"/>
      <c r="DX77" s="28"/>
      <c r="DY77" s="28"/>
      <c r="DZ77" s="28"/>
      <c r="EA77" s="28"/>
      <c r="EB77" s="28"/>
      <c r="EC77" s="28"/>
      <c r="ED77" s="28"/>
      <c r="EE77" s="28"/>
      <c r="EF77" s="28"/>
      <c r="EG77" s="28"/>
      <c r="EH77" s="28"/>
      <c r="EI77" s="28"/>
      <c r="EJ77" s="12"/>
      <c r="EK77" s="12"/>
      <c r="EL77" s="12"/>
      <c r="EM77" s="12"/>
      <c r="EN77" s="10"/>
      <c r="EP77" s="28" t="s">
        <v>33</v>
      </c>
      <c r="EQ77" s="28"/>
      <c r="ER77" s="28"/>
      <c r="ES77" s="28"/>
      <c r="ET77" s="28"/>
      <c r="EU77" s="28"/>
      <c r="EV77" s="28"/>
      <c r="EW77" s="28"/>
      <c r="EX77" s="28"/>
      <c r="EY77" s="28"/>
      <c r="EZ77" s="28"/>
      <c r="FA77" s="28"/>
      <c r="FB77" s="28"/>
      <c r="FC77" s="28"/>
      <c r="FD77" s="28"/>
      <c r="FE77" s="28"/>
      <c r="FF77" s="28"/>
      <c r="FG77" s="28"/>
      <c r="FH77" s="28"/>
      <c r="FI77" s="28"/>
      <c r="FJ77" s="28"/>
      <c r="FK77" s="28"/>
      <c r="FL77" s="28"/>
      <c r="FM77" s="12"/>
      <c r="FN77" s="12"/>
      <c r="FO77" s="12"/>
      <c r="FP77" s="12"/>
      <c r="FQ77" s="10"/>
      <c r="FS77" s="28" t="s">
        <v>33</v>
      </c>
      <c r="FT77" s="28"/>
      <c r="FU77" s="28"/>
      <c r="FV77" s="28"/>
      <c r="FW77" s="28"/>
      <c r="FX77" s="28"/>
      <c r="FY77" s="28"/>
      <c r="FZ77" s="28"/>
      <c r="GA77" s="28"/>
      <c r="GB77" s="28"/>
      <c r="GC77" s="28"/>
      <c r="GD77" s="28"/>
      <c r="GE77" s="28"/>
      <c r="GF77" s="28"/>
      <c r="GG77" s="28"/>
      <c r="GH77" s="28"/>
      <c r="GI77" s="28"/>
      <c r="GJ77" s="28"/>
      <c r="GK77" s="28"/>
      <c r="GL77" s="28"/>
      <c r="GM77" s="28"/>
      <c r="GN77" s="28"/>
      <c r="GO77" s="28"/>
      <c r="GP77" s="12"/>
      <c r="GQ77" s="12"/>
      <c r="GR77" s="12"/>
      <c r="GS77" s="12"/>
      <c r="GT77" s="10"/>
    </row>
    <row r="78" spans="1:202" x14ac:dyDescent="0.3">
      <c r="A78" s="1" t="s">
        <v>34</v>
      </c>
      <c r="B78" s="24" t="s">
        <v>1</v>
      </c>
      <c r="C78" s="24"/>
      <c r="D78" s="24"/>
      <c r="E78" s="24"/>
      <c r="F78" s="24"/>
      <c r="G78" s="24"/>
      <c r="H78" s="24"/>
      <c r="I78" s="24"/>
      <c r="J78" s="24"/>
      <c r="K78" s="2"/>
      <c r="L78" s="2"/>
      <c r="M78" s="2"/>
      <c r="N78" s="2"/>
      <c r="O78" s="23" t="s">
        <v>2</v>
      </c>
      <c r="P78" s="23"/>
      <c r="Q78" s="23"/>
      <c r="R78" s="23"/>
      <c r="S78" s="23"/>
      <c r="T78" s="23"/>
      <c r="U78" s="23"/>
      <c r="V78" s="23"/>
      <c r="W78" s="23"/>
      <c r="X78" s="3"/>
      <c r="Y78" s="3"/>
      <c r="Z78" s="3"/>
      <c r="AA78" s="3"/>
      <c r="AB78" s="10"/>
      <c r="AD78" s="1" t="s">
        <v>34</v>
      </c>
      <c r="AE78" s="24" t="s">
        <v>1</v>
      </c>
      <c r="AF78" s="24"/>
      <c r="AG78" s="24"/>
      <c r="AH78" s="24"/>
      <c r="AI78" s="24"/>
      <c r="AJ78" s="24"/>
      <c r="AK78" s="24"/>
      <c r="AL78" s="24"/>
      <c r="AM78" s="24"/>
      <c r="AN78" s="2"/>
      <c r="AO78" s="2"/>
      <c r="AP78" s="2"/>
      <c r="AQ78" s="2"/>
      <c r="AR78" s="23" t="s">
        <v>2</v>
      </c>
      <c r="AS78" s="23"/>
      <c r="AT78" s="23"/>
      <c r="AU78" s="23"/>
      <c r="AV78" s="23"/>
      <c r="AW78" s="23"/>
      <c r="AX78" s="23"/>
      <c r="AY78" s="23"/>
      <c r="AZ78" s="23"/>
      <c r="BA78" s="3"/>
      <c r="BB78" s="3"/>
      <c r="BC78" s="3"/>
      <c r="BD78" s="3"/>
      <c r="BE78" s="10"/>
      <c r="BG78" s="1" t="s">
        <v>34</v>
      </c>
      <c r="BH78" s="24" t="s">
        <v>1</v>
      </c>
      <c r="BI78" s="24"/>
      <c r="BJ78" s="24"/>
      <c r="BK78" s="24"/>
      <c r="BL78" s="24"/>
      <c r="BM78" s="24"/>
      <c r="BN78" s="24"/>
      <c r="BO78" s="24"/>
      <c r="BP78" s="24"/>
      <c r="BQ78" s="2"/>
      <c r="BR78" s="2"/>
      <c r="BS78" s="2"/>
      <c r="BT78" s="2"/>
      <c r="BU78" s="23" t="s">
        <v>2</v>
      </c>
      <c r="BV78" s="23"/>
      <c r="BW78" s="23"/>
      <c r="BX78" s="23"/>
      <c r="BY78" s="23"/>
      <c r="BZ78" s="23"/>
      <c r="CA78" s="23"/>
      <c r="CB78" s="23"/>
      <c r="CC78" s="23"/>
      <c r="CD78" s="3"/>
      <c r="CE78" s="3"/>
      <c r="CF78" s="3"/>
      <c r="CG78" s="3"/>
      <c r="CH78" s="10"/>
      <c r="CJ78" s="1" t="s">
        <v>34</v>
      </c>
      <c r="CK78" s="24" t="s">
        <v>1</v>
      </c>
      <c r="CL78" s="24"/>
      <c r="CM78" s="24"/>
      <c r="CN78" s="24"/>
      <c r="CO78" s="24"/>
      <c r="CP78" s="24"/>
      <c r="CQ78" s="24"/>
      <c r="CR78" s="24"/>
      <c r="CS78" s="24"/>
      <c r="CT78" s="2"/>
      <c r="CU78" s="2"/>
      <c r="CV78" s="2"/>
      <c r="CW78" s="2"/>
      <c r="CX78" s="23" t="s">
        <v>2</v>
      </c>
      <c r="CY78" s="23"/>
      <c r="CZ78" s="23"/>
      <c r="DA78" s="23"/>
      <c r="DB78" s="23"/>
      <c r="DC78" s="23"/>
      <c r="DD78" s="23"/>
      <c r="DE78" s="23"/>
      <c r="DF78" s="23"/>
      <c r="DG78" s="3"/>
      <c r="DH78" s="3"/>
      <c r="DI78" s="3"/>
      <c r="DJ78" s="3"/>
      <c r="DK78" s="10"/>
      <c r="DM78" s="1" t="s">
        <v>34</v>
      </c>
      <c r="DN78" s="24" t="s">
        <v>1</v>
      </c>
      <c r="DO78" s="24"/>
      <c r="DP78" s="24"/>
      <c r="DQ78" s="24"/>
      <c r="DR78" s="24"/>
      <c r="DS78" s="24"/>
      <c r="DT78" s="24"/>
      <c r="DU78" s="24"/>
      <c r="DV78" s="24"/>
      <c r="DW78" s="2"/>
      <c r="DX78" s="2"/>
      <c r="DY78" s="2"/>
      <c r="DZ78" s="2"/>
      <c r="EA78" s="23" t="s">
        <v>2</v>
      </c>
      <c r="EB78" s="23"/>
      <c r="EC78" s="23"/>
      <c r="ED78" s="23"/>
      <c r="EE78" s="23"/>
      <c r="EF78" s="23"/>
      <c r="EG78" s="23"/>
      <c r="EH78" s="23"/>
      <c r="EI78" s="23"/>
      <c r="EJ78" s="3"/>
      <c r="EK78" s="3"/>
      <c r="EL78" s="3"/>
      <c r="EM78" s="3"/>
      <c r="EN78" s="10"/>
      <c r="EP78" s="1" t="s">
        <v>34</v>
      </c>
      <c r="EQ78" s="24" t="s">
        <v>1</v>
      </c>
      <c r="ER78" s="24"/>
      <c r="ES78" s="24"/>
      <c r="ET78" s="24"/>
      <c r="EU78" s="24"/>
      <c r="EV78" s="24"/>
      <c r="EW78" s="24"/>
      <c r="EX78" s="24"/>
      <c r="EY78" s="24"/>
      <c r="EZ78" s="2"/>
      <c r="FA78" s="2"/>
      <c r="FB78" s="2"/>
      <c r="FC78" s="2"/>
      <c r="FD78" s="23" t="s">
        <v>2</v>
      </c>
      <c r="FE78" s="23"/>
      <c r="FF78" s="23"/>
      <c r="FG78" s="23"/>
      <c r="FH78" s="23"/>
      <c r="FI78" s="23"/>
      <c r="FJ78" s="23"/>
      <c r="FK78" s="23"/>
      <c r="FL78" s="23"/>
      <c r="FM78" s="3"/>
      <c r="FN78" s="3"/>
      <c r="FO78" s="3"/>
      <c r="FP78" s="3"/>
      <c r="FQ78" s="10"/>
      <c r="FS78" s="1" t="s">
        <v>34</v>
      </c>
      <c r="FT78" s="24" t="s">
        <v>1</v>
      </c>
      <c r="FU78" s="24"/>
      <c r="FV78" s="24"/>
      <c r="FW78" s="24"/>
      <c r="FX78" s="24"/>
      <c r="FY78" s="24"/>
      <c r="FZ78" s="24"/>
      <c r="GA78" s="24"/>
      <c r="GB78" s="24"/>
      <c r="GC78" s="2"/>
      <c r="GD78" s="2"/>
      <c r="GE78" s="2"/>
      <c r="GF78" s="2"/>
      <c r="GG78" s="23" t="s">
        <v>2</v>
      </c>
      <c r="GH78" s="23"/>
      <c r="GI78" s="23"/>
      <c r="GJ78" s="23"/>
      <c r="GK78" s="23"/>
      <c r="GL78" s="23"/>
      <c r="GM78" s="23"/>
      <c r="GN78" s="23"/>
      <c r="GO78" s="23"/>
      <c r="GP78" s="3"/>
      <c r="GQ78" s="3"/>
      <c r="GR78" s="3"/>
      <c r="GS78" s="3"/>
      <c r="GT78" s="10"/>
    </row>
    <row r="79" spans="1:202" x14ac:dyDescent="0.3">
      <c r="A79" s="4"/>
      <c r="B79" s="5" t="s">
        <v>3</v>
      </c>
      <c r="C79" s="5" t="s">
        <v>4</v>
      </c>
      <c r="D79" s="5" t="s">
        <v>5</v>
      </c>
      <c r="E79" s="5" t="s">
        <v>6</v>
      </c>
      <c r="F79" s="5" t="s">
        <v>7</v>
      </c>
      <c r="G79" s="5" t="s">
        <v>8</v>
      </c>
      <c r="H79" s="5" t="s">
        <v>9</v>
      </c>
      <c r="I79" s="5" t="s">
        <v>10</v>
      </c>
      <c r="J79" s="5" t="s">
        <v>11</v>
      </c>
      <c r="K79" s="5" t="s">
        <v>12</v>
      </c>
      <c r="L79" s="5" t="s">
        <v>13</v>
      </c>
      <c r="M79" s="5" t="s">
        <v>14</v>
      </c>
      <c r="N79" s="5" t="s">
        <v>15</v>
      </c>
      <c r="O79" s="5" t="s">
        <v>3</v>
      </c>
      <c r="P79" s="5" t="s">
        <v>4</v>
      </c>
      <c r="Q79" s="5" t="s">
        <v>5</v>
      </c>
      <c r="R79" s="5" t="s">
        <v>6</v>
      </c>
      <c r="S79" s="5" t="s">
        <v>7</v>
      </c>
      <c r="T79" s="5" t="s">
        <v>8</v>
      </c>
      <c r="U79" s="5" t="s">
        <v>9</v>
      </c>
      <c r="V79" s="5" t="s">
        <v>10</v>
      </c>
      <c r="W79" s="5" t="s">
        <v>11</v>
      </c>
      <c r="X79" s="5" t="s">
        <v>12</v>
      </c>
      <c r="Y79" s="5" t="s">
        <v>13</v>
      </c>
      <c r="Z79" s="5" t="s">
        <v>14</v>
      </c>
      <c r="AA79" s="5" t="s">
        <v>15</v>
      </c>
      <c r="AB79" s="10"/>
      <c r="AD79" s="4"/>
      <c r="AE79" s="5" t="s">
        <v>3</v>
      </c>
      <c r="AF79" s="5" t="s">
        <v>4</v>
      </c>
      <c r="AG79" s="5" t="s">
        <v>5</v>
      </c>
      <c r="AH79" s="5" t="s">
        <v>6</v>
      </c>
      <c r="AI79" s="5" t="s">
        <v>7</v>
      </c>
      <c r="AJ79" s="5" t="s">
        <v>8</v>
      </c>
      <c r="AK79" s="5" t="s">
        <v>9</v>
      </c>
      <c r="AL79" s="5" t="s">
        <v>10</v>
      </c>
      <c r="AM79" s="5" t="s">
        <v>11</v>
      </c>
      <c r="AN79" s="5" t="s">
        <v>12</v>
      </c>
      <c r="AO79" s="5" t="s">
        <v>13</v>
      </c>
      <c r="AP79" s="5" t="s">
        <v>14</v>
      </c>
      <c r="AQ79" s="5" t="s">
        <v>15</v>
      </c>
      <c r="AR79" s="5" t="s">
        <v>3</v>
      </c>
      <c r="AS79" s="5" t="s">
        <v>4</v>
      </c>
      <c r="AT79" s="5" t="s">
        <v>5</v>
      </c>
      <c r="AU79" s="5" t="s">
        <v>6</v>
      </c>
      <c r="AV79" s="5" t="s">
        <v>7</v>
      </c>
      <c r="AW79" s="5" t="s">
        <v>8</v>
      </c>
      <c r="AX79" s="5" t="s">
        <v>9</v>
      </c>
      <c r="AY79" s="5" t="s">
        <v>10</v>
      </c>
      <c r="AZ79" s="5" t="s">
        <v>11</v>
      </c>
      <c r="BA79" s="5" t="s">
        <v>12</v>
      </c>
      <c r="BB79" s="5" t="s">
        <v>13</v>
      </c>
      <c r="BC79" s="5" t="s">
        <v>14</v>
      </c>
      <c r="BD79" s="5" t="s">
        <v>15</v>
      </c>
      <c r="BE79" s="10"/>
      <c r="BG79" s="4"/>
      <c r="BH79" s="5" t="s">
        <v>3</v>
      </c>
      <c r="BI79" s="5" t="s">
        <v>4</v>
      </c>
      <c r="BJ79" s="5" t="s">
        <v>5</v>
      </c>
      <c r="BK79" s="5" t="s">
        <v>6</v>
      </c>
      <c r="BL79" s="5" t="s">
        <v>7</v>
      </c>
      <c r="BM79" s="5" t="s">
        <v>8</v>
      </c>
      <c r="BN79" s="5" t="s">
        <v>9</v>
      </c>
      <c r="BO79" s="5" t="s">
        <v>10</v>
      </c>
      <c r="BP79" s="5" t="s">
        <v>11</v>
      </c>
      <c r="BQ79" s="5" t="s">
        <v>12</v>
      </c>
      <c r="BR79" s="5" t="s">
        <v>13</v>
      </c>
      <c r="BS79" s="5" t="s">
        <v>14</v>
      </c>
      <c r="BT79" s="5" t="s">
        <v>15</v>
      </c>
      <c r="BU79" s="5" t="s">
        <v>3</v>
      </c>
      <c r="BV79" s="5" t="s">
        <v>4</v>
      </c>
      <c r="BW79" s="5" t="s">
        <v>5</v>
      </c>
      <c r="BX79" s="5" t="s">
        <v>6</v>
      </c>
      <c r="BY79" s="5" t="s">
        <v>7</v>
      </c>
      <c r="BZ79" s="5" t="s">
        <v>8</v>
      </c>
      <c r="CA79" s="5" t="s">
        <v>9</v>
      </c>
      <c r="CB79" s="5" t="s">
        <v>10</v>
      </c>
      <c r="CC79" s="5" t="s">
        <v>11</v>
      </c>
      <c r="CD79" s="5" t="s">
        <v>12</v>
      </c>
      <c r="CE79" s="5" t="s">
        <v>13</v>
      </c>
      <c r="CF79" s="5" t="s">
        <v>14</v>
      </c>
      <c r="CG79" s="5" t="s">
        <v>15</v>
      </c>
      <c r="CH79" s="10"/>
      <c r="CJ79" s="4"/>
      <c r="CK79" s="5" t="s">
        <v>3</v>
      </c>
      <c r="CL79" s="5" t="s">
        <v>4</v>
      </c>
      <c r="CM79" s="5" t="s">
        <v>5</v>
      </c>
      <c r="CN79" s="5" t="s">
        <v>6</v>
      </c>
      <c r="CO79" s="5" t="s">
        <v>7</v>
      </c>
      <c r="CP79" s="5" t="s">
        <v>8</v>
      </c>
      <c r="CQ79" s="5" t="s">
        <v>9</v>
      </c>
      <c r="CR79" s="5" t="s">
        <v>10</v>
      </c>
      <c r="CS79" s="5" t="s">
        <v>11</v>
      </c>
      <c r="CT79" s="5" t="s">
        <v>12</v>
      </c>
      <c r="CU79" s="5" t="s">
        <v>13</v>
      </c>
      <c r="CV79" s="5" t="s">
        <v>14</v>
      </c>
      <c r="CW79" s="5" t="s">
        <v>15</v>
      </c>
      <c r="CX79" s="5" t="s">
        <v>3</v>
      </c>
      <c r="CY79" s="5" t="s">
        <v>4</v>
      </c>
      <c r="CZ79" s="5" t="s">
        <v>5</v>
      </c>
      <c r="DA79" s="5" t="s">
        <v>6</v>
      </c>
      <c r="DB79" s="5" t="s">
        <v>7</v>
      </c>
      <c r="DC79" s="5" t="s">
        <v>8</v>
      </c>
      <c r="DD79" s="5" t="s">
        <v>9</v>
      </c>
      <c r="DE79" s="5" t="s">
        <v>10</v>
      </c>
      <c r="DF79" s="5" t="s">
        <v>11</v>
      </c>
      <c r="DG79" s="5" t="s">
        <v>12</v>
      </c>
      <c r="DH79" s="5" t="s">
        <v>13</v>
      </c>
      <c r="DI79" s="5" t="s">
        <v>14</v>
      </c>
      <c r="DJ79" s="5" t="s">
        <v>15</v>
      </c>
      <c r="DK79" s="10"/>
      <c r="DM79" s="4"/>
      <c r="DN79" s="5" t="s">
        <v>3</v>
      </c>
      <c r="DO79" s="5" t="s">
        <v>4</v>
      </c>
      <c r="DP79" s="5" t="s">
        <v>5</v>
      </c>
      <c r="DQ79" s="5" t="s">
        <v>6</v>
      </c>
      <c r="DR79" s="5" t="s">
        <v>7</v>
      </c>
      <c r="DS79" s="5" t="s">
        <v>8</v>
      </c>
      <c r="DT79" s="5" t="s">
        <v>9</v>
      </c>
      <c r="DU79" s="5" t="s">
        <v>10</v>
      </c>
      <c r="DV79" s="5" t="s">
        <v>11</v>
      </c>
      <c r="DW79" s="5" t="s">
        <v>12</v>
      </c>
      <c r="DX79" s="5" t="s">
        <v>13</v>
      </c>
      <c r="DY79" s="5" t="s">
        <v>14</v>
      </c>
      <c r="DZ79" s="5" t="s">
        <v>15</v>
      </c>
      <c r="EA79" s="5" t="s">
        <v>3</v>
      </c>
      <c r="EB79" s="5" t="s">
        <v>4</v>
      </c>
      <c r="EC79" s="5" t="s">
        <v>5</v>
      </c>
      <c r="ED79" s="5" t="s">
        <v>6</v>
      </c>
      <c r="EE79" s="5" t="s">
        <v>7</v>
      </c>
      <c r="EF79" s="5" t="s">
        <v>8</v>
      </c>
      <c r="EG79" s="5" t="s">
        <v>9</v>
      </c>
      <c r="EH79" s="5" t="s">
        <v>10</v>
      </c>
      <c r="EI79" s="5" t="s">
        <v>11</v>
      </c>
      <c r="EJ79" s="5" t="s">
        <v>12</v>
      </c>
      <c r="EK79" s="5" t="s">
        <v>13</v>
      </c>
      <c r="EL79" s="5" t="s">
        <v>14</v>
      </c>
      <c r="EM79" s="5" t="s">
        <v>15</v>
      </c>
      <c r="EN79" s="10"/>
      <c r="EP79" s="4"/>
      <c r="EQ79" s="5" t="s">
        <v>3</v>
      </c>
      <c r="ER79" s="5" t="s">
        <v>4</v>
      </c>
      <c r="ES79" s="5" t="s">
        <v>5</v>
      </c>
      <c r="ET79" s="5" t="s">
        <v>6</v>
      </c>
      <c r="EU79" s="5" t="s">
        <v>7</v>
      </c>
      <c r="EV79" s="5" t="s">
        <v>8</v>
      </c>
      <c r="EW79" s="5" t="s">
        <v>9</v>
      </c>
      <c r="EX79" s="5" t="s">
        <v>10</v>
      </c>
      <c r="EY79" s="5" t="s">
        <v>11</v>
      </c>
      <c r="EZ79" s="5" t="s">
        <v>12</v>
      </c>
      <c r="FA79" s="5" t="s">
        <v>13</v>
      </c>
      <c r="FB79" s="5" t="s">
        <v>14</v>
      </c>
      <c r="FC79" s="5" t="s">
        <v>15</v>
      </c>
      <c r="FD79" s="5" t="s">
        <v>3</v>
      </c>
      <c r="FE79" s="5" t="s">
        <v>4</v>
      </c>
      <c r="FF79" s="5" t="s">
        <v>5</v>
      </c>
      <c r="FG79" s="5" t="s">
        <v>6</v>
      </c>
      <c r="FH79" s="5" t="s">
        <v>7</v>
      </c>
      <c r="FI79" s="5" t="s">
        <v>8</v>
      </c>
      <c r="FJ79" s="5" t="s">
        <v>9</v>
      </c>
      <c r="FK79" s="5" t="s">
        <v>10</v>
      </c>
      <c r="FL79" s="5" t="s">
        <v>11</v>
      </c>
      <c r="FM79" s="5" t="s">
        <v>12</v>
      </c>
      <c r="FN79" s="5" t="s">
        <v>13</v>
      </c>
      <c r="FO79" s="5" t="s">
        <v>14</v>
      </c>
      <c r="FP79" s="5" t="s">
        <v>15</v>
      </c>
      <c r="FQ79" s="10"/>
      <c r="FS79" s="4"/>
      <c r="FT79" s="5" t="s">
        <v>3</v>
      </c>
      <c r="FU79" s="5" t="s">
        <v>4</v>
      </c>
      <c r="FV79" s="5" t="s">
        <v>5</v>
      </c>
      <c r="FW79" s="5" t="s">
        <v>6</v>
      </c>
      <c r="FX79" s="5" t="s">
        <v>7</v>
      </c>
      <c r="FY79" s="5" t="s">
        <v>8</v>
      </c>
      <c r="FZ79" s="5" t="s">
        <v>9</v>
      </c>
      <c r="GA79" s="5" t="s">
        <v>10</v>
      </c>
      <c r="GB79" s="5" t="s">
        <v>11</v>
      </c>
      <c r="GC79" s="5" t="s">
        <v>12</v>
      </c>
      <c r="GD79" s="5" t="s">
        <v>13</v>
      </c>
      <c r="GE79" s="5" t="s">
        <v>14</v>
      </c>
      <c r="GF79" s="5" t="s">
        <v>15</v>
      </c>
      <c r="GG79" s="5" t="s">
        <v>3</v>
      </c>
      <c r="GH79" s="5" t="s">
        <v>4</v>
      </c>
      <c r="GI79" s="5" t="s">
        <v>5</v>
      </c>
      <c r="GJ79" s="5" t="s">
        <v>6</v>
      </c>
      <c r="GK79" s="5" t="s">
        <v>7</v>
      </c>
      <c r="GL79" s="5" t="s">
        <v>8</v>
      </c>
      <c r="GM79" s="5" t="s">
        <v>9</v>
      </c>
      <c r="GN79" s="5" t="s">
        <v>10</v>
      </c>
      <c r="GO79" s="5" t="s">
        <v>11</v>
      </c>
      <c r="GP79" s="5" t="s">
        <v>12</v>
      </c>
      <c r="GQ79" s="5" t="s">
        <v>13</v>
      </c>
      <c r="GR79" s="5" t="s">
        <v>14</v>
      </c>
      <c r="GS79" s="5" t="s">
        <v>15</v>
      </c>
      <c r="GT79" s="10"/>
    </row>
    <row r="80" spans="1:202" x14ac:dyDescent="0.3">
      <c r="A80" s="6" t="s">
        <v>16</v>
      </c>
      <c r="B80" s="6">
        <v>0.140096619725227</v>
      </c>
      <c r="C80" s="6">
        <v>10.377358490565999</v>
      </c>
      <c r="D80" s="6">
        <v>7.8651685393258397</v>
      </c>
      <c r="E80" s="6">
        <v>91.6666666666666</v>
      </c>
      <c r="F80" s="6">
        <v>50.943396226414997</v>
      </c>
      <c r="G80" s="6">
        <v>51.136363636363598</v>
      </c>
      <c r="H80" s="6">
        <v>83.3333333333333</v>
      </c>
      <c r="I80" s="6">
        <v>8286.1766384365892</v>
      </c>
      <c r="J80" s="6">
        <v>1666.8922807869901</v>
      </c>
      <c r="K80" s="6"/>
      <c r="L80" s="6"/>
      <c r="M80" s="6"/>
      <c r="N80" s="6"/>
      <c r="O80" s="6">
        <v>0.12019230425357801</v>
      </c>
      <c r="P80" s="6">
        <v>9.67741935483871</v>
      </c>
      <c r="Q80" s="6">
        <v>5.8252427184466002</v>
      </c>
      <c r="R80" s="6">
        <v>83.3333333333333</v>
      </c>
      <c r="S80" s="6">
        <v>47.311827956989198</v>
      </c>
      <c r="T80" s="6">
        <v>50</v>
      </c>
      <c r="U80" s="6">
        <v>66.6666666666666</v>
      </c>
      <c r="V80" s="6">
        <v>788.95586125959903</v>
      </c>
      <c r="W80" s="6">
        <v>678.79408789896002</v>
      </c>
      <c r="X80" s="6"/>
      <c r="Y80" s="6"/>
      <c r="Z80" s="6"/>
      <c r="AA80" s="6"/>
      <c r="AB80" s="10"/>
      <c r="AD80" s="6" t="s">
        <v>16</v>
      </c>
      <c r="AE80" s="6">
        <v>0.18840579688549</v>
      </c>
      <c r="AF80" s="6">
        <v>10.1851851851851</v>
      </c>
      <c r="AG80" s="6">
        <v>8</v>
      </c>
      <c r="AH80" s="6">
        <v>91.6666666666666</v>
      </c>
      <c r="AI80" s="6">
        <v>49.074074074073998</v>
      </c>
      <c r="AJ80" s="6">
        <v>48.648648648648603</v>
      </c>
      <c r="AK80" s="6">
        <v>83.3333333333333</v>
      </c>
      <c r="AL80" s="6">
        <v>16112.955138529</v>
      </c>
      <c r="AM80" s="6">
        <v>1666.8922807869901</v>
      </c>
      <c r="AN80" s="6"/>
      <c r="AO80" s="6"/>
      <c r="AP80" s="6"/>
      <c r="AQ80" s="6"/>
      <c r="AR80" s="6">
        <v>0.1875</v>
      </c>
      <c r="AS80" s="6">
        <v>8.8888888888888893</v>
      </c>
      <c r="AT80" s="6">
        <v>5.61797752808988</v>
      </c>
      <c r="AU80" s="6">
        <v>89.655172413793096</v>
      </c>
      <c r="AV80" s="6">
        <v>43.3333333333333</v>
      </c>
      <c r="AW80" s="6">
        <v>47.191011235955003</v>
      </c>
      <c r="AX80" s="6">
        <v>78.571428571428498</v>
      </c>
      <c r="AY80" s="6">
        <v>254.404191794382</v>
      </c>
      <c r="AZ80" s="6">
        <v>678.79408789896002</v>
      </c>
      <c r="BA80" s="6"/>
      <c r="BB80" s="6"/>
      <c r="BC80" s="6"/>
      <c r="BD80" s="6"/>
      <c r="BE80" s="10"/>
      <c r="BG80" s="6" t="s">
        <v>16</v>
      </c>
      <c r="BH80" s="6">
        <v>8.2125604152679402E-2</v>
      </c>
      <c r="BI80" s="6">
        <v>7.8571428571428497</v>
      </c>
      <c r="BJ80" s="6">
        <v>7.5757575757575699</v>
      </c>
      <c r="BK80" s="6">
        <v>100</v>
      </c>
      <c r="BL80" s="6">
        <v>47.482014388489198</v>
      </c>
      <c r="BM80" s="6">
        <v>46.969696969696898</v>
      </c>
      <c r="BN80" s="6">
        <v>100</v>
      </c>
      <c r="BO80" s="6">
        <v>4138.6565888770501</v>
      </c>
      <c r="BP80" s="6">
        <v>1666.8922807869901</v>
      </c>
      <c r="BQ80" s="6"/>
      <c r="BR80" s="6"/>
      <c r="BS80" s="6"/>
      <c r="BT80" s="6"/>
      <c r="BU80" s="6">
        <v>6.25E-2</v>
      </c>
      <c r="BV80" s="6">
        <v>6.2015503875968996</v>
      </c>
      <c r="BW80" s="6">
        <v>6.3291139240506302</v>
      </c>
      <c r="BX80" s="6">
        <v>0</v>
      </c>
      <c r="BY80" s="6">
        <v>39.0625</v>
      </c>
      <c r="BZ80" s="6">
        <v>45.569620253164501</v>
      </c>
      <c r="CA80" s="6">
        <v>0</v>
      </c>
      <c r="CB80" s="6">
        <v>466.77481036798002</v>
      </c>
      <c r="CC80" s="6">
        <v>678.79408789896002</v>
      </c>
      <c r="CD80" s="6"/>
      <c r="CE80" s="6"/>
      <c r="CF80" s="6"/>
      <c r="CG80" s="6"/>
      <c r="CH80" s="10"/>
      <c r="CJ80" s="6" t="s">
        <v>16</v>
      </c>
      <c r="CK80" s="6">
        <v>0.17391304671764299</v>
      </c>
      <c r="CL80" s="6">
        <v>10.294117647058799</v>
      </c>
      <c r="CM80" s="6">
        <v>7.8260869565217304</v>
      </c>
      <c r="CN80" s="6">
        <v>83.3333333333333</v>
      </c>
      <c r="CO80" s="6">
        <v>51.470588235294102</v>
      </c>
      <c r="CP80" s="6">
        <v>48.245614035087698</v>
      </c>
      <c r="CQ80" s="6">
        <v>79.1666666666666</v>
      </c>
      <c r="CR80" s="6">
        <v>2931.5773218118902</v>
      </c>
      <c r="CS80" s="6">
        <v>1666.8922807869901</v>
      </c>
      <c r="CT80" s="6"/>
      <c r="CU80" s="6"/>
      <c r="CV80" s="6"/>
      <c r="CW80" s="6"/>
      <c r="CX80" s="6">
        <v>0.13461539149284299</v>
      </c>
      <c r="CY80" s="6">
        <v>9.8360655737704903</v>
      </c>
      <c r="CZ80" s="6">
        <v>6.1068702290076304</v>
      </c>
      <c r="DA80" s="6">
        <v>87.5</v>
      </c>
      <c r="DB80" s="6">
        <v>52.459016393442603</v>
      </c>
      <c r="DC80" s="6">
        <v>49.230769230769198</v>
      </c>
      <c r="DD80" s="6">
        <v>81.25</v>
      </c>
      <c r="DE80" s="6">
        <v>1490.679799644</v>
      </c>
      <c r="DF80" s="6">
        <v>678.79408789896002</v>
      </c>
      <c r="DG80" s="6"/>
      <c r="DH80" s="6"/>
      <c r="DI80" s="6"/>
      <c r="DJ80" s="6"/>
      <c r="DK80" s="10"/>
      <c r="DM80" s="6" t="s">
        <v>16</v>
      </c>
      <c r="DN80" s="6">
        <v>0.120772950351238</v>
      </c>
      <c r="DO80" s="6">
        <v>10.769230769230701</v>
      </c>
      <c r="DP80" s="6">
        <v>7.5187969924812004</v>
      </c>
      <c r="DQ80" s="6">
        <v>88.8888888888888</v>
      </c>
      <c r="DR80" s="6">
        <v>55.384615384615302</v>
      </c>
      <c r="DS80" s="6">
        <v>45.454545454545404</v>
      </c>
      <c r="DT80" s="6">
        <v>77.7777777777777</v>
      </c>
      <c r="DU80" s="6">
        <v>1847.4884923468401</v>
      </c>
      <c r="DV80" s="6">
        <v>1666.8922807869901</v>
      </c>
      <c r="DW80" s="6"/>
      <c r="DX80" s="6"/>
      <c r="DY80" s="6"/>
      <c r="DZ80" s="6"/>
      <c r="EA80" s="6">
        <v>8.6538463830947807E-2</v>
      </c>
      <c r="EB80" s="6">
        <v>7.2727272727272698</v>
      </c>
      <c r="EC80" s="6">
        <v>6.0810810810810798</v>
      </c>
      <c r="ED80" s="6">
        <v>100</v>
      </c>
      <c r="EE80" s="6">
        <v>50.909090909090899</v>
      </c>
      <c r="EF80" s="6">
        <v>45.578231292517003</v>
      </c>
      <c r="EG80" s="6">
        <v>100</v>
      </c>
      <c r="EH80" s="6">
        <v>227.379020148026</v>
      </c>
      <c r="EI80" s="6">
        <v>678.79408789896002</v>
      </c>
      <c r="EJ80" s="6"/>
      <c r="EK80" s="6"/>
      <c r="EL80" s="6"/>
      <c r="EM80" s="6"/>
      <c r="EN80" s="10"/>
      <c r="EP80" s="6" t="s">
        <v>16</v>
      </c>
      <c r="EQ80" s="6">
        <v>8.69565233588218E-2</v>
      </c>
      <c r="ER80" s="6">
        <v>10.9756097560975</v>
      </c>
      <c r="ES80" s="6">
        <v>7.2</v>
      </c>
      <c r="ET80" s="6">
        <v>0</v>
      </c>
      <c r="EU80" s="6">
        <v>50</v>
      </c>
      <c r="EV80" s="6">
        <v>45.967741935483801</v>
      </c>
      <c r="EW80" s="6">
        <v>0</v>
      </c>
      <c r="EX80" s="6">
        <v>2234.7917043142302</v>
      </c>
      <c r="EY80" s="6">
        <v>1666.8922807869901</v>
      </c>
      <c r="EZ80" s="6"/>
      <c r="FA80" s="6"/>
      <c r="FB80" s="6"/>
      <c r="FC80" s="6"/>
      <c r="FD80" s="6">
        <v>7.2115384042263003E-2</v>
      </c>
      <c r="FE80" s="6">
        <v>10.1694915254237</v>
      </c>
      <c r="FF80" s="6">
        <v>6.0402684563758298</v>
      </c>
      <c r="FG80" s="6">
        <v>0</v>
      </c>
      <c r="FH80" s="6">
        <v>50.847457627118601</v>
      </c>
      <c r="FI80" s="6">
        <v>46.6216216216216</v>
      </c>
      <c r="FJ80" s="6">
        <v>0</v>
      </c>
      <c r="FK80" s="6">
        <v>435.29391038985898</v>
      </c>
      <c r="FL80" s="6">
        <v>678.79408789896002</v>
      </c>
      <c r="FM80" s="6"/>
      <c r="FN80" s="6"/>
      <c r="FO80" s="6"/>
      <c r="FP80" s="6"/>
      <c r="FQ80" s="10"/>
      <c r="FS80" s="6" t="s">
        <v>16</v>
      </c>
      <c r="FT80" s="6">
        <v>0.20772947371006001</v>
      </c>
      <c r="FU80" s="6">
        <v>10.784313725490099</v>
      </c>
      <c r="FV80" s="6">
        <v>7.7922077922077904</v>
      </c>
      <c r="FW80" s="6">
        <v>92.857142857142804</v>
      </c>
      <c r="FX80" s="6">
        <v>53.921568627450903</v>
      </c>
      <c r="FY80" s="6">
        <v>47.368421052631497</v>
      </c>
      <c r="FZ80" s="6">
        <v>89.285714285714207</v>
      </c>
      <c r="GA80" s="6">
        <v>18528.471972687799</v>
      </c>
      <c r="GB80" s="6">
        <v>1666.8922807869901</v>
      </c>
      <c r="GC80" s="6"/>
      <c r="GD80" s="6"/>
      <c r="GE80" s="6"/>
      <c r="GF80" s="6"/>
      <c r="GG80" s="6">
        <v>0.1875</v>
      </c>
      <c r="GH80" s="6">
        <v>9.7826086956521703</v>
      </c>
      <c r="GI80" s="6">
        <v>4.59770114942528</v>
      </c>
      <c r="GJ80" s="6">
        <v>89.655172413793096</v>
      </c>
      <c r="GK80" s="6">
        <v>46.739130434782602</v>
      </c>
      <c r="GL80" s="6">
        <v>49.425287356321803</v>
      </c>
      <c r="GM80" s="6">
        <v>85.714285714285694</v>
      </c>
      <c r="GN80" s="6">
        <v>569.44096819501601</v>
      </c>
      <c r="GO80" s="6">
        <v>678.79408789896002</v>
      </c>
      <c r="GP80" s="6"/>
      <c r="GQ80" s="6"/>
      <c r="GR80" s="6"/>
      <c r="GS80" s="6"/>
      <c r="GT80" s="10"/>
    </row>
    <row r="81" spans="1:202" x14ac:dyDescent="0.3">
      <c r="A81" s="6" t="s">
        <v>17</v>
      </c>
      <c r="B81" s="6">
        <v>0.140096619725227</v>
      </c>
      <c r="C81" s="6">
        <v>10.112359550561701</v>
      </c>
      <c r="D81" s="6">
        <v>8.5714285714285694</v>
      </c>
      <c r="E81" s="6">
        <v>84.615384615384599</v>
      </c>
      <c r="F81" s="6">
        <v>52.808988764044898</v>
      </c>
      <c r="G81" s="6">
        <v>50</v>
      </c>
      <c r="H81" s="6">
        <v>84.615384615384599</v>
      </c>
      <c r="I81" s="6">
        <v>2772.67622152693</v>
      </c>
      <c r="J81" s="6">
        <v>1666.8922807869901</v>
      </c>
      <c r="K81" s="6">
        <f xml:space="preserve"> C81 -C80</f>
        <v>-0.26499894000429869</v>
      </c>
      <c r="L81" s="6">
        <f xml:space="preserve"> D81 -D80</f>
        <v>0.7062600321027297</v>
      </c>
      <c r="M81" s="6">
        <f xml:space="preserve"> F81 -F80</f>
        <v>1.865592537629901</v>
      </c>
      <c r="N81" s="6">
        <f xml:space="preserve"> G81 -G80</f>
        <v>-1.1363636363635976</v>
      </c>
      <c r="O81" s="6">
        <v>0.10576923191547299</v>
      </c>
      <c r="P81" s="6">
        <v>10.958904109589</v>
      </c>
      <c r="Q81" s="6">
        <v>6.2992125984251901</v>
      </c>
      <c r="R81" s="6">
        <v>75</v>
      </c>
      <c r="S81" s="6">
        <v>54.794520547945197</v>
      </c>
      <c r="T81" s="6">
        <v>51.968503937007803</v>
      </c>
      <c r="U81" s="6">
        <v>57.142857142857103</v>
      </c>
      <c r="V81" s="6">
        <v>512.61434589303497</v>
      </c>
      <c r="W81" s="6">
        <v>678.79408789896002</v>
      </c>
      <c r="X81" s="6">
        <f xml:space="preserve"> P81 -P80</f>
        <v>1.2814847547502897</v>
      </c>
      <c r="Y81" s="6">
        <f xml:space="preserve"> Q81 -Q80</f>
        <v>0.47396987997858986</v>
      </c>
      <c r="Z81" s="6">
        <f xml:space="preserve"> S81 -S80</f>
        <v>7.4826925909559989</v>
      </c>
      <c r="AA81" s="6">
        <f xml:space="preserve"> T81 -T80</f>
        <v>1.968503937007803</v>
      </c>
      <c r="AB81" s="10"/>
      <c r="AD81" s="6" t="s">
        <v>17</v>
      </c>
      <c r="AE81" s="6">
        <v>0.15458936989307401</v>
      </c>
      <c r="AF81" s="6">
        <v>10.9890109890109</v>
      </c>
      <c r="AG81" s="6">
        <v>8.9108910891089099</v>
      </c>
      <c r="AH81" s="6">
        <v>86.6666666666666</v>
      </c>
      <c r="AI81" s="6">
        <v>54.945054945054899</v>
      </c>
      <c r="AJ81" s="6">
        <v>51</v>
      </c>
      <c r="AK81" s="6">
        <v>80</v>
      </c>
      <c r="AL81" s="6">
        <v>1967.88466174429</v>
      </c>
      <c r="AM81" s="6">
        <v>1666.8922807869901</v>
      </c>
      <c r="AN81" s="6">
        <f xml:space="preserve"> AF81 -AF80</f>
        <v>0.80382580382580038</v>
      </c>
      <c r="AO81" s="6">
        <f xml:space="preserve"> AG81 -AG80</f>
        <v>0.91089108910890992</v>
      </c>
      <c r="AP81" s="6">
        <f xml:space="preserve"> AI81 -AI80</f>
        <v>5.870980870980901</v>
      </c>
      <c r="AQ81" s="6">
        <f xml:space="preserve"> AJ81 -AJ80</f>
        <v>2.3513513513513971</v>
      </c>
      <c r="AR81" s="6">
        <v>0.14903846383094699</v>
      </c>
      <c r="AS81" s="6">
        <v>10.5263157894736</v>
      </c>
      <c r="AT81" s="6">
        <v>7.6923076923076898</v>
      </c>
      <c r="AU81" s="6">
        <v>93.3333333333333</v>
      </c>
      <c r="AV81" s="6">
        <v>51.315789473684198</v>
      </c>
      <c r="AW81" s="6">
        <v>51.724137931034399</v>
      </c>
      <c r="AX81" s="6">
        <v>80</v>
      </c>
      <c r="AY81" s="6">
        <v>609.16611783418602</v>
      </c>
      <c r="AZ81" s="6">
        <v>678.79408789896002</v>
      </c>
      <c r="BA81" s="6">
        <f xml:space="preserve"> AS81 -AS80</f>
        <v>1.6374269005847104</v>
      </c>
      <c r="BB81" s="6">
        <f xml:space="preserve"> AT81 -AT80</f>
        <v>2.0743301642178098</v>
      </c>
      <c r="BC81" s="6">
        <f xml:space="preserve"> AV81 -AV80</f>
        <v>7.982456140350898</v>
      </c>
      <c r="BD81" s="6">
        <f xml:space="preserve"> AW81 -AW80</f>
        <v>4.533126695079396</v>
      </c>
      <c r="BE81" s="10"/>
      <c r="BG81" s="6" t="s">
        <v>17</v>
      </c>
      <c r="BH81" s="6">
        <v>0.10144927352666799</v>
      </c>
      <c r="BI81" s="6">
        <v>12.5</v>
      </c>
      <c r="BJ81" s="6">
        <v>8.4033613445378101</v>
      </c>
      <c r="BK81" s="6">
        <v>0</v>
      </c>
      <c r="BL81" s="6">
        <v>54.545454545454497</v>
      </c>
      <c r="BM81" s="6">
        <v>49.1525423728813</v>
      </c>
      <c r="BN81" s="6">
        <v>0</v>
      </c>
      <c r="BO81" s="6">
        <v>1694.92654491039</v>
      </c>
      <c r="BP81" s="6">
        <v>1666.8922807869901</v>
      </c>
      <c r="BQ81" s="6">
        <f xml:space="preserve"> BI81 -BI80</f>
        <v>4.6428571428571503</v>
      </c>
      <c r="BR81" s="6">
        <f xml:space="preserve"> BJ81 -BJ80</f>
        <v>0.82760376878024022</v>
      </c>
      <c r="BS81" s="6">
        <f xml:space="preserve"> BL81 -BL80</f>
        <v>7.0634401569652994</v>
      </c>
      <c r="BT81" s="6">
        <f xml:space="preserve"> BM81 -BM80</f>
        <v>2.1828454031844018</v>
      </c>
      <c r="BU81" s="6">
        <v>9.1346152126788996E-2</v>
      </c>
      <c r="BV81" s="6">
        <v>11.764705882352899</v>
      </c>
      <c r="BW81" s="6">
        <v>5.8823529411764701</v>
      </c>
      <c r="BX81" s="6">
        <v>75</v>
      </c>
      <c r="BY81" s="6">
        <v>51.470588235294102</v>
      </c>
      <c r="BZ81" s="6">
        <v>49.629629629629598</v>
      </c>
      <c r="CA81" s="6">
        <v>50</v>
      </c>
      <c r="CB81" s="6">
        <v>326.95887885885998</v>
      </c>
      <c r="CC81" s="6">
        <v>678.79408789896002</v>
      </c>
      <c r="CD81" s="6">
        <f xml:space="preserve"> BV81 -BV80</f>
        <v>5.5631554947559998</v>
      </c>
      <c r="CE81" s="6">
        <f xml:space="preserve"> BW81 -BW80</f>
        <v>-0.44676098287416011</v>
      </c>
      <c r="CF81" s="6">
        <f xml:space="preserve"> BY81 -BY80</f>
        <v>12.408088235294102</v>
      </c>
      <c r="CG81" s="6">
        <f xml:space="preserve"> BZ81 -BZ80</f>
        <v>4.0600093764650964</v>
      </c>
      <c r="CH81" s="10"/>
      <c r="CJ81" s="6" t="s">
        <v>17</v>
      </c>
      <c r="CK81" s="6">
        <v>0.10144927352666799</v>
      </c>
      <c r="CL81" s="6">
        <v>11.578947368421</v>
      </c>
      <c r="CM81" s="6">
        <v>8.9285714285714199</v>
      </c>
      <c r="CN81" s="6">
        <v>0</v>
      </c>
      <c r="CO81" s="6">
        <v>52.631578947368403</v>
      </c>
      <c r="CP81" s="6">
        <v>47.747747747747702</v>
      </c>
      <c r="CQ81" s="6">
        <v>0</v>
      </c>
      <c r="CR81" s="6">
        <v>1324.0851412714401</v>
      </c>
      <c r="CS81" s="6">
        <v>1666.8922807869901</v>
      </c>
      <c r="CT81" s="6">
        <f xml:space="preserve"> CL81 -CL80</f>
        <v>1.2848297213622004</v>
      </c>
      <c r="CU81" s="6">
        <f xml:space="preserve"> CM81 -CM80</f>
        <v>1.1024844720496896</v>
      </c>
      <c r="CV81" s="6">
        <f xml:space="preserve"> CO81 -CO80</f>
        <v>1.1609907120743017</v>
      </c>
      <c r="CW81" s="6">
        <f xml:space="preserve"> CP81 -CP80</f>
        <v>-0.49786628733999549</v>
      </c>
      <c r="CX81" s="6">
        <v>8.6538463830947807E-2</v>
      </c>
      <c r="CY81" s="6">
        <v>11.3924050632911</v>
      </c>
      <c r="CZ81" s="6">
        <v>6.9767441860465098</v>
      </c>
      <c r="DA81" s="6">
        <v>0</v>
      </c>
      <c r="DB81" s="6">
        <v>49.367088607594901</v>
      </c>
      <c r="DC81" s="6">
        <v>50</v>
      </c>
      <c r="DD81" s="6">
        <v>0</v>
      </c>
      <c r="DE81" s="6">
        <v>155.203405908305</v>
      </c>
      <c r="DF81" s="6">
        <v>678.79408789896002</v>
      </c>
      <c r="DG81" s="6">
        <f xml:space="preserve"> CY81 -CY80</f>
        <v>1.5563394895206102</v>
      </c>
      <c r="DH81" s="6">
        <f xml:space="preserve"> CZ81 -CZ80</f>
        <v>0.86987395703887938</v>
      </c>
      <c r="DI81" s="6">
        <f xml:space="preserve"> DB81 -DB80</f>
        <v>-3.0919277858477017</v>
      </c>
      <c r="DJ81" s="6">
        <f xml:space="preserve"> DC81 -DC80</f>
        <v>0.76923076923080203</v>
      </c>
      <c r="DK81" s="10"/>
      <c r="DM81" s="6" t="s">
        <v>17</v>
      </c>
      <c r="DN81" s="6">
        <v>0.10628019273281</v>
      </c>
      <c r="DO81" s="6">
        <v>12.307692307692299</v>
      </c>
      <c r="DP81" s="6">
        <v>7.2463768115942004</v>
      </c>
      <c r="DQ81" s="6">
        <v>100</v>
      </c>
      <c r="DR81" s="6">
        <v>53.846153846153797</v>
      </c>
      <c r="DS81" s="6">
        <v>44.525547445255398</v>
      </c>
      <c r="DT81" s="6">
        <v>100</v>
      </c>
      <c r="DU81" s="6">
        <v>1139.7076144267801</v>
      </c>
      <c r="DV81" s="6">
        <v>1666.8922807869901</v>
      </c>
      <c r="DW81" s="6">
        <f xml:space="preserve"> DO81 -DO80</f>
        <v>1.5384615384615987</v>
      </c>
      <c r="DX81" s="6">
        <f xml:space="preserve"> DP81 -DP80</f>
        <v>-0.27242018088699993</v>
      </c>
      <c r="DY81" s="6">
        <f xml:space="preserve"> DR81 -DR80</f>
        <v>-1.5384615384615046</v>
      </c>
      <c r="DZ81" s="6">
        <f xml:space="preserve"> DS81 -DS80</f>
        <v>-0.9289980092900052</v>
      </c>
      <c r="EA81" s="6">
        <v>9.6153847873210893E-2</v>
      </c>
      <c r="EB81" s="6">
        <v>12.068965517241301</v>
      </c>
      <c r="EC81" s="6">
        <v>6.1643835616438301</v>
      </c>
      <c r="ED81" s="6">
        <v>100</v>
      </c>
      <c r="EE81" s="6">
        <v>55.172413793103402</v>
      </c>
      <c r="EF81" s="6">
        <v>48.275862068965502</v>
      </c>
      <c r="EG81" s="6">
        <v>50</v>
      </c>
      <c r="EH81" s="6">
        <v>287.875311773676</v>
      </c>
      <c r="EI81" s="6">
        <v>678.79408789896002</v>
      </c>
      <c r="EJ81" s="6">
        <f xml:space="preserve"> EB81 -EB80</f>
        <v>4.796238244514031</v>
      </c>
      <c r="EK81" s="6">
        <f xml:space="preserve"> EC81 -EC80</f>
        <v>8.3302480562750247E-2</v>
      </c>
      <c r="EL81" s="6">
        <f xml:space="preserve"> EE81 -EE80</f>
        <v>4.2633228840125028</v>
      </c>
      <c r="EM81" s="6">
        <f xml:space="preserve"> EF81 -EF80</f>
        <v>2.6976307764484986</v>
      </c>
      <c r="EN81" s="10"/>
      <c r="EP81" s="6" t="s">
        <v>17</v>
      </c>
      <c r="EQ81" s="6">
        <v>0.11594203114509501</v>
      </c>
      <c r="ER81" s="6">
        <v>12.087912087912001</v>
      </c>
      <c r="ES81" s="6">
        <v>8.0357142857142794</v>
      </c>
      <c r="ET81" s="6">
        <v>100</v>
      </c>
      <c r="EU81" s="6">
        <v>54.945054945054899</v>
      </c>
      <c r="EV81" s="6">
        <v>50.450450450450397</v>
      </c>
      <c r="EW81" s="6">
        <v>100</v>
      </c>
      <c r="EX81" s="6">
        <v>1929.9939136000701</v>
      </c>
      <c r="EY81" s="6">
        <v>1666.8922807869901</v>
      </c>
      <c r="EZ81" s="6">
        <f xml:space="preserve"> ER81 -ER80</f>
        <v>1.1123023318145009</v>
      </c>
      <c r="FA81" s="6">
        <f xml:space="preserve"> ES81 -ES80</f>
        <v>0.83571428571427919</v>
      </c>
      <c r="FB81" s="6">
        <f xml:space="preserve"> EU81 -EU80</f>
        <v>4.9450549450548991</v>
      </c>
      <c r="FC81" s="6">
        <f xml:space="preserve"> EV81 -EV80</f>
        <v>4.4827085149665962</v>
      </c>
      <c r="FD81" s="6">
        <v>0.110576920211315</v>
      </c>
      <c r="FE81" s="6">
        <v>11.1111111111111</v>
      </c>
      <c r="FF81" s="6">
        <v>6.2015503875968996</v>
      </c>
      <c r="FG81" s="6">
        <v>100</v>
      </c>
      <c r="FH81" s="6">
        <v>51.3888888888888</v>
      </c>
      <c r="FI81" s="6">
        <v>51.5625</v>
      </c>
      <c r="FJ81" s="6">
        <v>71.428571428571402</v>
      </c>
      <c r="FK81" s="6">
        <v>321.5543159618</v>
      </c>
      <c r="FL81" s="6">
        <v>678.79408789896002</v>
      </c>
      <c r="FM81" s="6">
        <f xml:space="preserve"> FE81 -FE80</f>
        <v>0.94161958568740012</v>
      </c>
      <c r="FN81" s="6">
        <f xml:space="preserve"> FF81 -FF80</f>
        <v>0.16128193122106982</v>
      </c>
      <c r="FO81" s="6">
        <f xml:space="preserve"> FH81 -FH80</f>
        <v>0.54143126177019951</v>
      </c>
      <c r="FP81" s="6">
        <f xml:space="preserve"> FI81 -FI80</f>
        <v>4.9408783783784003</v>
      </c>
      <c r="FQ81" s="10"/>
      <c r="FS81" s="6" t="s">
        <v>17</v>
      </c>
      <c r="FT81" s="6">
        <v>0.159420296549797</v>
      </c>
      <c r="FU81" s="6">
        <v>11.4583333333333</v>
      </c>
      <c r="FV81" s="6">
        <v>8.3333333333333304</v>
      </c>
      <c r="FW81" s="6">
        <v>93.3333333333333</v>
      </c>
      <c r="FX81" s="6">
        <v>55.2083333333333</v>
      </c>
      <c r="FY81" s="6">
        <v>51.0416666666666</v>
      </c>
      <c r="FZ81" s="6">
        <v>92.857142857142804</v>
      </c>
      <c r="GA81" s="6">
        <v>2557.7405467809299</v>
      </c>
      <c r="GB81" s="6">
        <v>1666.8922807869901</v>
      </c>
      <c r="GC81" s="6">
        <f xml:space="preserve"> FU81 -FU80</f>
        <v>0.67401960784320103</v>
      </c>
      <c r="GD81" s="6">
        <f xml:space="preserve"> FV81 -FV80</f>
        <v>0.54112554112554001</v>
      </c>
      <c r="GE81" s="6">
        <f xml:space="preserve"> FX81 -FX80</f>
        <v>1.2867647058823977</v>
      </c>
      <c r="GF81" s="6">
        <f xml:space="preserve"> FY81 -FY80</f>
        <v>3.6732456140351033</v>
      </c>
      <c r="GG81" s="6">
        <v>0.115384615957736</v>
      </c>
      <c r="GH81" s="6">
        <v>10.8433734939759</v>
      </c>
      <c r="GI81" s="6">
        <v>6.7796610169491496</v>
      </c>
      <c r="GJ81" s="6">
        <v>100</v>
      </c>
      <c r="GK81" s="6">
        <v>52.439024390243901</v>
      </c>
      <c r="GL81" s="6">
        <v>51.694915254237202</v>
      </c>
      <c r="GM81" s="6">
        <v>100</v>
      </c>
      <c r="GN81" s="6">
        <v>335.472035300985</v>
      </c>
      <c r="GO81" s="6">
        <v>678.79408789896002</v>
      </c>
      <c r="GP81" s="6">
        <f xml:space="preserve"> GH81 -GH80</f>
        <v>1.0607647983237296</v>
      </c>
      <c r="GQ81" s="6">
        <f xml:space="preserve"> GI81 -GI80</f>
        <v>2.1819598675238696</v>
      </c>
      <c r="GR81" s="6">
        <f xml:space="preserve"> GK81 -GK80</f>
        <v>5.6998939554612988</v>
      </c>
      <c r="GS81" s="6">
        <f xml:space="preserve"> GL81 -GL80</f>
        <v>2.2696278979153988</v>
      </c>
      <c r="GT81" s="10"/>
    </row>
    <row r="82" spans="1:202" x14ac:dyDescent="0.3">
      <c r="A82" s="6" t="s">
        <v>18</v>
      </c>
      <c r="B82" s="6">
        <v>0.16908212006091999</v>
      </c>
      <c r="C82" s="6">
        <v>11.4583333333333</v>
      </c>
      <c r="D82" s="6">
        <v>9.375</v>
      </c>
      <c r="E82" s="6">
        <v>100</v>
      </c>
      <c r="F82" s="6">
        <v>54.736842105263101</v>
      </c>
      <c r="G82" s="6">
        <v>52.0833333333333</v>
      </c>
      <c r="H82" s="6">
        <v>100</v>
      </c>
      <c r="I82" s="6">
        <v>4225.3360256370697</v>
      </c>
      <c r="J82" s="6">
        <v>1666.8922807869901</v>
      </c>
      <c r="K82" s="6">
        <f t="shared" ref="K82:K89" si="310" xml:space="preserve"> C82 -C81</f>
        <v>1.3459737827715994</v>
      </c>
      <c r="L82" s="6">
        <f t="shared" ref="L82:L89" si="311" xml:space="preserve"> D82 -D81</f>
        <v>0.8035714285714306</v>
      </c>
      <c r="M82" s="6">
        <f t="shared" ref="M82:M89" si="312" xml:space="preserve"> F82 -F81</f>
        <v>1.9278533412182028</v>
      </c>
      <c r="N82" s="6">
        <f t="shared" ref="N82:N89" si="313" xml:space="preserve"> G82 -G81</f>
        <v>2.0833333333333002</v>
      </c>
      <c r="O82" s="6">
        <v>0.14903846383094699</v>
      </c>
      <c r="P82" s="6">
        <v>11.538461538461499</v>
      </c>
      <c r="Q82" s="6">
        <v>6.9565217391304301</v>
      </c>
      <c r="R82" s="6">
        <v>93.3333333333333</v>
      </c>
      <c r="S82" s="6">
        <v>53.246753246753201</v>
      </c>
      <c r="T82" s="6">
        <v>52.173913043478201</v>
      </c>
      <c r="U82" s="6">
        <v>73.3333333333333</v>
      </c>
      <c r="V82" s="6">
        <v>396.15084159713399</v>
      </c>
      <c r="W82" s="6">
        <v>678.79408789896002</v>
      </c>
      <c r="X82" s="6">
        <f t="shared" ref="X82:X89" si="314" xml:space="preserve"> P82 -P81</f>
        <v>0.57955742887249961</v>
      </c>
      <c r="Y82" s="6">
        <f t="shared" ref="Y82:Y89" si="315" xml:space="preserve"> Q82 -Q81</f>
        <v>0.65730914070524005</v>
      </c>
      <c r="Z82" s="6">
        <f t="shared" ref="Z82:Z89" si="316" xml:space="preserve"> S82 -S81</f>
        <v>-1.5477673011919961</v>
      </c>
      <c r="AA82" s="6">
        <f t="shared" ref="AA82:AA89" si="317" xml:space="preserve"> T82 -T81</f>
        <v>0.20540910647039823</v>
      </c>
      <c r="AB82" s="10"/>
      <c r="AD82" s="6" t="s">
        <v>18</v>
      </c>
      <c r="AE82" s="6">
        <v>0.17874395847320501</v>
      </c>
      <c r="AF82" s="6">
        <v>10.389610389610301</v>
      </c>
      <c r="AG82" s="6">
        <v>9.2592592592592595</v>
      </c>
      <c r="AH82" s="6">
        <v>86.363636363636303</v>
      </c>
      <c r="AI82" s="6">
        <v>54.545454545454497</v>
      </c>
      <c r="AJ82" s="6">
        <v>51.401869158878498</v>
      </c>
      <c r="AK82" s="6">
        <v>81.818181818181799</v>
      </c>
      <c r="AL82" s="6">
        <v>2190.9585623867702</v>
      </c>
      <c r="AM82" s="6">
        <v>1666.8922807869901</v>
      </c>
      <c r="AN82" s="6">
        <f t="shared" ref="AN82:AN89" si="318" xml:space="preserve"> AF82 -AF81</f>
        <v>-0.59940059940059953</v>
      </c>
      <c r="AO82" s="6">
        <f t="shared" ref="AO82:AO89" si="319" xml:space="preserve"> AG82 -AG81</f>
        <v>0.3483681701503496</v>
      </c>
      <c r="AP82" s="6">
        <f t="shared" ref="AP82:AP89" si="320" xml:space="preserve"> AI82 -AI81</f>
        <v>-0.39960039960040206</v>
      </c>
      <c r="AQ82" s="6">
        <f t="shared" ref="AQ82:AQ89" si="321" xml:space="preserve"> AJ82 -AJ81</f>
        <v>0.4018691588784975</v>
      </c>
      <c r="AR82" s="6">
        <v>0.125</v>
      </c>
      <c r="AS82" s="6">
        <v>11.1111111111111</v>
      </c>
      <c r="AT82" s="6">
        <v>6.7669172932330799</v>
      </c>
      <c r="AU82" s="6">
        <v>83.3333333333333</v>
      </c>
      <c r="AV82" s="6">
        <v>58.730158730158699</v>
      </c>
      <c r="AW82" s="6">
        <v>50.757575757575701</v>
      </c>
      <c r="AX82" s="6">
        <v>75</v>
      </c>
      <c r="AY82" s="6">
        <v>421.73358930554298</v>
      </c>
      <c r="AZ82" s="6">
        <v>678.79408789896002</v>
      </c>
      <c r="BA82" s="6">
        <f t="shared" ref="BA82:BA89" si="322" xml:space="preserve"> AS82 -AS81</f>
        <v>0.58479532163750036</v>
      </c>
      <c r="BB82" s="6">
        <f t="shared" ref="BB82:BB89" si="323" xml:space="preserve"> AT82 -AT81</f>
        <v>-0.92539039907460996</v>
      </c>
      <c r="BC82" s="6">
        <f t="shared" ref="BC82:BC89" si="324" xml:space="preserve"> AV82 -AV81</f>
        <v>7.414369256474501</v>
      </c>
      <c r="BD82" s="6">
        <f t="shared" ref="BD82:BD89" si="325" xml:space="preserve"> AW82 -AW81</f>
        <v>-0.96656217345869777</v>
      </c>
      <c r="BE82" s="10"/>
      <c r="BG82" s="6" t="s">
        <v>18</v>
      </c>
      <c r="BH82" s="6">
        <v>0.135265693068504</v>
      </c>
      <c r="BI82" s="6">
        <v>14.473684210526301</v>
      </c>
      <c r="BJ82" s="6">
        <v>8.0645161290322491</v>
      </c>
      <c r="BK82" s="6">
        <v>100</v>
      </c>
      <c r="BL82" s="6">
        <v>55.2631578947368</v>
      </c>
      <c r="BM82" s="6">
        <v>47.154471544715399</v>
      </c>
      <c r="BN82" s="6">
        <v>100</v>
      </c>
      <c r="BO82" s="6">
        <v>2588.6439007312802</v>
      </c>
      <c r="BP82" s="6">
        <v>1666.8922807869901</v>
      </c>
      <c r="BQ82" s="6">
        <f t="shared" ref="BQ82:BQ89" si="326" xml:space="preserve"> BI82 -BI81</f>
        <v>1.9736842105263008</v>
      </c>
      <c r="BR82" s="6">
        <f t="shared" ref="BR82:BR89" si="327" xml:space="preserve"> BJ82 -BJ81</f>
        <v>-0.33884521550556101</v>
      </c>
      <c r="BS82" s="6">
        <f t="shared" ref="BS82:BS89" si="328" xml:space="preserve"> BL82 -BL81</f>
        <v>0.71770334928230284</v>
      </c>
      <c r="BT82" s="6">
        <f t="shared" ref="BT82:BT89" si="329" xml:space="preserve"> BM82 -BM81</f>
        <v>-1.9980708281659005</v>
      </c>
      <c r="BU82" s="6">
        <v>0.100961536169052</v>
      </c>
      <c r="BV82" s="6">
        <v>11.9402985074626</v>
      </c>
      <c r="BW82" s="6">
        <v>5.9259259259259203</v>
      </c>
      <c r="BX82" s="6">
        <v>83.3333333333333</v>
      </c>
      <c r="BY82" s="6">
        <v>53.731343283582</v>
      </c>
      <c r="BZ82" s="6">
        <v>50</v>
      </c>
      <c r="CA82" s="6">
        <v>50</v>
      </c>
      <c r="CB82" s="6">
        <v>282.65070246563403</v>
      </c>
      <c r="CC82" s="6">
        <v>678.79408789896002</v>
      </c>
      <c r="CD82" s="6">
        <f t="shared" ref="CD82:CD89" si="330" xml:space="preserve"> BV82 -BV81</f>
        <v>0.17559262510970086</v>
      </c>
      <c r="CE82" s="6">
        <f t="shared" ref="CE82:CE89" si="331" xml:space="preserve"> BW82 -BW81</f>
        <v>4.357298474945015E-2</v>
      </c>
      <c r="CF82" s="6">
        <f t="shared" ref="CF82:CF89" si="332" xml:space="preserve"> BY82 -BY81</f>
        <v>2.2607550482878978</v>
      </c>
      <c r="CG82" s="6">
        <f t="shared" ref="CG82:CG89" si="333" xml:space="preserve"> BZ82 -BZ81</f>
        <v>0.37037037037040221</v>
      </c>
      <c r="CH82" s="10"/>
      <c r="CJ82" s="6" t="s">
        <v>18</v>
      </c>
      <c r="CK82" s="6">
        <v>0.140096619725227</v>
      </c>
      <c r="CL82" s="6">
        <v>12.6582278481012</v>
      </c>
      <c r="CM82" s="6">
        <v>7.6923076923076898</v>
      </c>
      <c r="CN82" s="6">
        <v>90.909090909090907</v>
      </c>
      <c r="CO82" s="6">
        <v>53.164556962025301</v>
      </c>
      <c r="CP82" s="6">
        <v>47.413793103448199</v>
      </c>
      <c r="CQ82" s="6">
        <v>81.818181818181799</v>
      </c>
      <c r="CR82" s="6">
        <v>2238.2535252890798</v>
      </c>
      <c r="CS82" s="6">
        <v>1666.8922807869901</v>
      </c>
      <c r="CT82" s="6">
        <f t="shared" ref="CT82:CT89" si="334" xml:space="preserve"> CL82 -CL81</f>
        <v>1.0792804796802002</v>
      </c>
      <c r="CU82" s="6">
        <f t="shared" ref="CU82:CU89" si="335" xml:space="preserve"> CM82 -CM81</f>
        <v>-1.2362637362637301</v>
      </c>
      <c r="CV82" s="6">
        <f t="shared" ref="CV82:CV89" si="336" xml:space="preserve"> CO82 -CO81</f>
        <v>0.53297801465689787</v>
      </c>
      <c r="CW82" s="6">
        <f t="shared" ref="CW82:CW89" si="337" xml:space="preserve"> CP82 -CP81</f>
        <v>-0.33395464429950295</v>
      </c>
      <c r="CX82" s="6">
        <v>0.115384615957736</v>
      </c>
      <c r="CY82" s="6">
        <v>12.5</v>
      </c>
      <c r="CZ82" s="6">
        <v>6.5693430656934302</v>
      </c>
      <c r="DA82" s="6">
        <v>100</v>
      </c>
      <c r="DB82" s="6">
        <v>57.142857142857103</v>
      </c>
      <c r="DC82" s="6">
        <v>48.905109489051</v>
      </c>
      <c r="DD82" s="6">
        <v>85.714285714285694</v>
      </c>
      <c r="DE82" s="6">
        <v>273.44132967337498</v>
      </c>
      <c r="DF82" s="6">
        <v>678.79408789896002</v>
      </c>
      <c r="DG82" s="6">
        <f t="shared" ref="DG82:DG89" si="338" xml:space="preserve"> CY82 -CY81</f>
        <v>1.1075949367088995</v>
      </c>
      <c r="DH82" s="6">
        <f t="shared" ref="DH82:DH89" si="339" xml:space="preserve"> CZ82 -CZ81</f>
        <v>-0.40740112035307963</v>
      </c>
      <c r="DI82" s="6">
        <f t="shared" ref="DI82:DI89" si="340" xml:space="preserve"> DB82 -DB81</f>
        <v>7.7757685352622019</v>
      </c>
      <c r="DJ82" s="6">
        <f t="shared" ref="DJ82:DJ89" si="341" xml:space="preserve"> DC82 -DC81</f>
        <v>-1.0948905109489999</v>
      </c>
      <c r="DK82" s="10"/>
      <c r="DM82" s="6" t="s">
        <v>18</v>
      </c>
      <c r="DN82" s="6">
        <v>0.14492753148078899</v>
      </c>
      <c r="DO82" s="6">
        <v>11.9047619047619</v>
      </c>
      <c r="DP82" s="6">
        <v>8.1818181818181799</v>
      </c>
      <c r="DQ82" s="6">
        <v>84.615384615384599</v>
      </c>
      <c r="DR82" s="6">
        <v>57.142857142857103</v>
      </c>
      <c r="DS82" s="6">
        <v>49.5412844036697</v>
      </c>
      <c r="DT82" s="6">
        <v>84.615384615384599</v>
      </c>
      <c r="DU82" s="6">
        <v>1447.0036260577001</v>
      </c>
      <c r="DV82" s="6">
        <v>1666.8922807869901</v>
      </c>
      <c r="DW82" s="6">
        <f t="shared" ref="DW82:DW89" si="342" xml:space="preserve"> DO82 -DO81</f>
        <v>-0.40293040293039972</v>
      </c>
      <c r="DX82" s="6">
        <f t="shared" ref="DX82:DX89" si="343" xml:space="preserve"> DP82 -DP81</f>
        <v>0.93544137022397944</v>
      </c>
      <c r="DY82" s="6">
        <f t="shared" ref="DY82:DY89" si="344" xml:space="preserve"> DR82 -DR81</f>
        <v>3.2967032967033063</v>
      </c>
      <c r="DZ82" s="6">
        <f t="shared" ref="DZ82:DZ89" si="345" xml:space="preserve"> DS82 -DS81</f>
        <v>5.0157369584143012</v>
      </c>
      <c r="EA82" s="6">
        <v>0.12980769574642101</v>
      </c>
      <c r="EB82" s="6">
        <v>12.5</v>
      </c>
      <c r="EC82" s="6">
        <v>6.4</v>
      </c>
      <c r="ED82" s="6">
        <v>90.909090909090907</v>
      </c>
      <c r="EE82" s="6">
        <v>52.7777777777777</v>
      </c>
      <c r="EF82" s="6">
        <v>52</v>
      </c>
      <c r="EG82" s="6">
        <v>80</v>
      </c>
      <c r="EH82" s="6">
        <v>239.12294766911199</v>
      </c>
      <c r="EI82" s="6">
        <v>678.79408789896002</v>
      </c>
      <c r="EJ82" s="6">
        <f t="shared" ref="EJ82:EJ89" si="346" xml:space="preserve"> EB82 -EB81</f>
        <v>0.43103448275869916</v>
      </c>
      <c r="EK82" s="6">
        <f t="shared" ref="EK82:EK89" si="347" xml:space="preserve"> EC82 -EC81</f>
        <v>0.2356164383561703</v>
      </c>
      <c r="EL82" s="6">
        <f t="shared" ref="EL82:EL89" si="348" xml:space="preserve"> EE82 -EE81</f>
        <v>-2.3946360153257018</v>
      </c>
      <c r="EM82" s="6">
        <f t="shared" ref="EM82:EM89" si="349" xml:space="preserve"> EF82 -EF81</f>
        <v>3.7241379310344982</v>
      </c>
      <c r="EN82" s="10"/>
      <c r="EP82" s="6" t="s">
        <v>18</v>
      </c>
      <c r="EQ82" s="6">
        <v>0.111111111938953</v>
      </c>
      <c r="ER82" s="6">
        <v>12.676056338028101</v>
      </c>
      <c r="ES82" s="6">
        <v>7.6335877862595396</v>
      </c>
      <c r="ET82" s="6">
        <v>80</v>
      </c>
      <c r="EU82" s="6">
        <v>53.521126760563298</v>
      </c>
      <c r="EV82" s="6">
        <v>46.923076923076898</v>
      </c>
      <c r="EW82" s="6">
        <v>60</v>
      </c>
      <c r="EX82" s="6">
        <v>1614.4093471471599</v>
      </c>
      <c r="EY82" s="6">
        <v>1666.8922807869901</v>
      </c>
      <c r="EZ82" s="6">
        <f t="shared" ref="EZ82:EZ89" si="350" xml:space="preserve"> ER82 -ER81</f>
        <v>0.58814425011610005</v>
      </c>
      <c r="FA82" s="6">
        <f t="shared" ref="FA82:FA89" si="351" xml:space="preserve"> ES82 -ES81</f>
        <v>-0.40212649945473977</v>
      </c>
      <c r="FB82" s="6">
        <f t="shared" ref="FB82:FB89" si="352" xml:space="preserve"> EU82 -EU81</f>
        <v>-1.4239281844916007</v>
      </c>
      <c r="FC82" s="6">
        <f t="shared" ref="FC82:FC89" si="353" xml:space="preserve"> EV82 -EV81</f>
        <v>-3.5273735273734985</v>
      </c>
      <c r="FD82" s="6">
        <v>0.125</v>
      </c>
      <c r="FE82" s="6">
        <v>13.559322033898299</v>
      </c>
      <c r="FF82" s="6">
        <v>7.0921985815602797</v>
      </c>
      <c r="FG82" s="6">
        <v>100</v>
      </c>
      <c r="FH82" s="6">
        <v>55.932203389830498</v>
      </c>
      <c r="FI82" s="6">
        <v>50</v>
      </c>
      <c r="FJ82" s="6">
        <v>62.5</v>
      </c>
      <c r="FK82" s="6">
        <v>176.612915232191</v>
      </c>
      <c r="FL82" s="6">
        <v>678.79408789896002</v>
      </c>
      <c r="FM82" s="6">
        <f t="shared" ref="FM82:FM89" si="354" xml:space="preserve"> FE82 -FE81</f>
        <v>2.4482109227871991</v>
      </c>
      <c r="FN82" s="6">
        <f t="shared" ref="FN82:FN89" si="355" xml:space="preserve"> FF82 -FF81</f>
        <v>0.89064819396338013</v>
      </c>
      <c r="FO82" s="6">
        <f t="shared" ref="FO82:FO89" si="356" xml:space="preserve"> FH82 -FH81</f>
        <v>4.5433145009416975</v>
      </c>
      <c r="FP82" s="6">
        <f t="shared" ref="FP82:FP89" si="357" xml:space="preserve"> FI82 -FI81</f>
        <v>-1.5625</v>
      </c>
      <c r="FQ82" s="10"/>
      <c r="FS82" s="6" t="s">
        <v>18</v>
      </c>
      <c r="FT82" s="6">
        <v>0.212560385465621</v>
      </c>
      <c r="FU82" s="6">
        <v>12.5</v>
      </c>
      <c r="FV82" s="6">
        <v>9</v>
      </c>
      <c r="FW82" s="6">
        <v>92.592592592592595</v>
      </c>
      <c r="FX82" s="6">
        <v>53.75</v>
      </c>
      <c r="FY82" s="6">
        <v>49</v>
      </c>
      <c r="FZ82" s="6">
        <v>92.307692307692307</v>
      </c>
      <c r="GA82" s="6">
        <v>6310.1971403073303</v>
      </c>
      <c r="GB82" s="6">
        <v>1666.8922807869901</v>
      </c>
      <c r="GC82" s="6">
        <f t="shared" ref="GC82:GC89" si="358" xml:space="preserve"> FU82 -FU81</f>
        <v>1.0416666666666998</v>
      </c>
      <c r="GD82" s="6">
        <f t="shared" ref="GD82:GD89" si="359" xml:space="preserve"> FV82 -FV81</f>
        <v>0.66666666666666963</v>
      </c>
      <c r="GE82" s="6">
        <f t="shared" ref="GE82:GE89" si="360" xml:space="preserve"> FX82 -FX81</f>
        <v>-1.4583333333333002</v>
      </c>
      <c r="GF82" s="6">
        <f t="shared" ref="GF82:GF89" si="361" xml:space="preserve"> FY82 -FY81</f>
        <v>-2.0416666666666003</v>
      </c>
      <c r="GG82" s="6">
        <v>0.1875</v>
      </c>
      <c r="GH82" s="6">
        <v>10.9375</v>
      </c>
      <c r="GI82" s="6">
        <v>6.8376068376068302</v>
      </c>
      <c r="GJ82" s="6">
        <v>88.8888888888888</v>
      </c>
      <c r="GK82" s="6">
        <v>53.968253968253897</v>
      </c>
      <c r="GL82" s="6">
        <v>51.282051282051199</v>
      </c>
      <c r="GM82" s="6">
        <v>74.074074074074005</v>
      </c>
      <c r="GN82" s="6">
        <v>209.823899501537</v>
      </c>
      <c r="GO82" s="6">
        <v>678.79408789896002</v>
      </c>
      <c r="GP82" s="6">
        <f t="shared" ref="GP82:GP89" si="362" xml:space="preserve"> GH82 -GH81</f>
        <v>9.4126506024100109E-2</v>
      </c>
      <c r="GQ82" s="6">
        <f t="shared" ref="GQ82:GQ89" si="363" xml:space="preserve"> GI82 -GI81</f>
        <v>5.7945820657680613E-2</v>
      </c>
      <c r="GR82" s="6">
        <f t="shared" ref="GR82:GR89" si="364" xml:space="preserve"> GK82 -GK81</f>
        <v>1.5292295780099963</v>
      </c>
      <c r="GS82" s="6">
        <f t="shared" ref="GS82:GS89" si="365" xml:space="preserve"> GL82 -GL81</f>
        <v>-0.41286397218600257</v>
      </c>
      <c r="GT82" s="10"/>
    </row>
    <row r="83" spans="1:202" x14ac:dyDescent="0.3">
      <c r="A83" s="6" t="s">
        <v>19</v>
      </c>
      <c r="B83" s="6">
        <v>0.19806763529777499</v>
      </c>
      <c r="C83" s="6">
        <v>12.3595505617977</v>
      </c>
      <c r="D83" s="6">
        <v>9.2783505154639094</v>
      </c>
      <c r="E83" s="6">
        <v>100</v>
      </c>
      <c r="F83" s="6">
        <v>56.818181818181799</v>
      </c>
      <c r="G83" s="6">
        <v>49.4845360824742</v>
      </c>
      <c r="H83" s="6">
        <v>100</v>
      </c>
      <c r="I83" s="6">
        <v>1737.07395403446</v>
      </c>
      <c r="J83" s="6">
        <v>1666.8922807869901</v>
      </c>
      <c r="K83" s="6">
        <f t="shared" si="310"/>
        <v>0.90121722846440022</v>
      </c>
      <c r="L83" s="6">
        <f t="shared" si="311"/>
        <v>-9.6649484536090569E-2</v>
      </c>
      <c r="M83" s="6">
        <f t="shared" si="312"/>
        <v>2.0813397129186981</v>
      </c>
      <c r="N83" s="6">
        <f t="shared" si="313"/>
        <v>-2.5987972508591</v>
      </c>
      <c r="O83" s="6">
        <v>0.16826923191547299</v>
      </c>
      <c r="P83" s="6">
        <v>12</v>
      </c>
      <c r="Q83" s="6">
        <v>7.0175438596491198</v>
      </c>
      <c r="R83" s="6">
        <v>94.736842105263094</v>
      </c>
      <c r="S83" s="6">
        <v>56.756756756756701</v>
      </c>
      <c r="T83" s="6">
        <v>52.631578947368403</v>
      </c>
      <c r="U83" s="6">
        <v>73.684210526315795</v>
      </c>
      <c r="V83" s="6">
        <v>415.08905373528199</v>
      </c>
      <c r="W83" s="6">
        <v>678.79408789896002</v>
      </c>
      <c r="X83" s="6">
        <f t="shared" si="314"/>
        <v>0.46153846153850075</v>
      </c>
      <c r="Y83" s="6">
        <f t="shared" si="315"/>
        <v>6.1022120518689604E-2</v>
      </c>
      <c r="Z83" s="6">
        <f t="shared" si="316"/>
        <v>3.5100035100035001</v>
      </c>
      <c r="AA83" s="6">
        <f t="shared" si="317"/>
        <v>0.45766590389020223</v>
      </c>
      <c r="AB83" s="10"/>
      <c r="AD83" s="6" t="s">
        <v>19</v>
      </c>
      <c r="AE83" s="6">
        <v>0.22705313563346799</v>
      </c>
      <c r="AF83" s="6">
        <v>13.75</v>
      </c>
      <c r="AG83" s="6">
        <v>9.9009900990098991</v>
      </c>
      <c r="AH83" s="6">
        <v>100</v>
      </c>
      <c r="AI83" s="6">
        <v>55</v>
      </c>
      <c r="AJ83" s="6">
        <v>51.485148514851403</v>
      </c>
      <c r="AK83" s="6">
        <v>100</v>
      </c>
      <c r="AL83" s="6">
        <v>2736.1997477239202</v>
      </c>
      <c r="AM83" s="6">
        <v>1666.8922807869901</v>
      </c>
      <c r="AN83" s="6">
        <f t="shared" si="318"/>
        <v>3.3603896103896993</v>
      </c>
      <c r="AO83" s="6">
        <f t="shared" si="319"/>
        <v>0.6417308397506396</v>
      </c>
      <c r="AP83" s="6">
        <f t="shared" si="320"/>
        <v>0.45454545454550299</v>
      </c>
      <c r="AQ83" s="6">
        <f t="shared" si="321"/>
        <v>8.3279355972905478E-2</v>
      </c>
      <c r="AR83" s="6">
        <v>0.17788460850715601</v>
      </c>
      <c r="AS83" s="6">
        <v>10.6060606060606</v>
      </c>
      <c r="AT83" s="6">
        <v>7.5630252100840298</v>
      </c>
      <c r="AU83" s="6">
        <v>91.304347826086897</v>
      </c>
      <c r="AV83" s="6">
        <v>56.060606060605998</v>
      </c>
      <c r="AW83" s="6">
        <v>50.420168067226797</v>
      </c>
      <c r="AX83" s="6">
        <v>77.272727272727195</v>
      </c>
      <c r="AY83" s="6">
        <v>335.29315627372603</v>
      </c>
      <c r="AZ83" s="6">
        <v>678.79408789896002</v>
      </c>
      <c r="BA83" s="6">
        <f t="shared" si="322"/>
        <v>-0.50505050505049986</v>
      </c>
      <c r="BB83" s="6">
        <f t="shared" si="323"/>
        <v>0.79610791685094995</v>
      </c>
      <c r="BC83" s="6">
        <f t="shared" si="324"/>
        <v>-2.6695526695527008</v>
      </c>
      <c r="BD83" s="6">
        <f t="shared" si="325"/>
        <v>-0.33740769034890405</v>
      </c>
      <c r="BE83" s="10"/>
      <c r="BG83" s="6" t="s">
        <v>19</v>
      </c>
      <c r="BH83" s="6">
        <v>0.20289854705333699</v>
      </c>
      <c r="BI83" s="6">
        <v>15.068493150684899</v>
      </c>
      <c r="BJ83" s="6">
        <v>8.1081081081080999</v>
      </c>
      <c r="BK83" s="6">
        <v>95.652173913043399</v>
      </c>
      <c r="BL83" s="6">
        <v>54.794520547945197</v>
      </c>
      <c r="BM83" s="6">
        <v>49.549549549549504</v>
      </c>
      <c r="BN83" s="6">
        <v>86.363636363636303</v>
      </c>
      <c r="BO83" s="6">
        <v>4917.2125164923</v>
      </c>
      <c r="BP83" s="6">
        <v>1666.8922807869901</v>
      </c>
      <c r="BQ83" s="6">
        <f t="shared" si="326"/>
        <v>0.59480894015859853</v>
      </c>
      <c r="BR83" s="6">
        <f t="shared" si="327"/>
        <v>4.3591979075850773E-2</v>
      </c>
      <c r="BS83" s="6">
        <f t="shared" si="328"/>
        <v>-0.46863734679160274</v>
      </c>
      <c r="BT83" s="6">
        <f t="shared" si="329"/>
        <v>2.3950780048341045</v>
      </c>
      <c r="BU83" s="6">
        <v>0.139423072338104</v>
      </c>
      <c r="BV83" s="6">
        <v>12.6984126984126</v>
      </c>
      <c r="BW83" s="6">
        <v>6.1068702290076304</v>
      </c>
      <c r="BX83" s="6">
        <v>92.857142857142804</v>
      </c>
      <c r="BY83" s="6">
        <v>56.451612903225801</v>
      </c>
      <c r="BZ83" s="6">
        <v>48.091603053435101</v>
      </c>
      <c r="CA83" s="6">
        <v>57.142857142857103</v>
      </c>
      <c r="CB83" s="6">
        <v>272.78483508648202</v>
      </c>
      <c r="CC83" s="6">
        <v>678.79408789896002</v>
      </c>
      <c r="CD83" s="6">
        <f t="shared" si="330"/>
        <v>0.75811419094999977</v>
      </c>
      <c r="CE83" s="6">
        <f t="shared" si="331"/>
        <v>0.18094430308171017</v>
      </c>
      <c r="CF83" s="6">
        <f t="shared" si="332"/>
        <v>2.7202696196438012</v>
      </c>
      <c r="CG83" s="6">
        <f t="shared" si="333"/>
        <v>-1.9083969465648991</v>
      </c>
      <c r="CH83" s="10"/>
      <c r="CJ83" s="6" t="s">
        <v>19</v>
      </c>
      <c r="CK83" s="6">
        <v>0.159420296549797</v>
      </c>
      <c r="CL83" s="6">
        <v>15.068493150684899</v>
      </c>
      <c r="CM83" s="6">
        <v>7.5</v>
      </c>
      <c r="CN83" s="6">
        <v>92.857142857142804</v>
      </c>
      <c r="CO83" s="6">
        <v>56.164383561643803</v>
      </c>
      <c r="CP83" s="6">
        <v>47.058823529411697</v>
      </c>
      <c r="CQ83" s="6">
        <v>85.714285714285694</v>
      </c>
      <c r="CR83" s="6">
        <v>1572.3084731061399</v>
      </c>
      <c r="CS83" s="6">
        <v>1666.8922807869901</v>
      </c>
      <c r="CT83" s="6">
        <f t="shared" si="334"/>
        <v>2.4102653025836993</v>
      </c>
      <c r="CU83" s="6">
        <f t="shared" si="335"/>
        <v>-0.19230769230768985</v>
      </c>
      <c r="CV83" s="6">
        <f t="shared" si="336"/>
        <v>2.9998265996185012</v>
      </c>
      <c r="CW83" s="6">
        <f t="shared" si="337"/>
        <v>-0.35496957403650242</v>
      </c>
      <c r="CX83" s="6">
        <v>0.12980769574642101</v>
      </c>
      <c r="CY83" s="6">
        <v>12.307692307692299</v>
      </c>
      <c r="CZ83" s="6">
        <v>6.8181818181818103</v>
      </c>
      <c r="DA83" s="6">
        <v>90.909090909090907</v>
      </c>
      <c r="DB83" s="6">
        <v>57.8125</v>
      </c>
      <c r="DC83" s="6">
        <v>49.2424242424242</v>
      </c>
      <c r="DD83" s="6">
        <v>90.909090909090907</v>
      </c>
      <c r="DE83" s="6">
        <v>250.30829749528399</v>
      </c>
      <c r="DF83" s="6">
        <v>678.79408789896002</v>
      </c>
      <c r="DG83" s="6">
        <f t="shared" si="338"/>
        <v>-0.19230769230770051</v>
      </c>
      <c r="DH83" s="6">
        <f t="shared" si="339"/>
        <v>0.24883875248838017</v>
      </c>
      <c r="DI83" s="6">
        <f t="shared" si="340"/>
        <v>0.66964285714289673</v>
      </c>
      <c r="DJ83" s="6">
        <f t="shared" si="341"/>
        <v>0.33731475337319949</v>
      </c>
      <c r="DK83" s="10"/>
      <c r="DM83" s="6" t="s">
        <v>19</v>
      </c>
      <c r="DN83" s="6">
        <v>0.16908212006091999</v>
      </c>
      <c r="DO83" s="6">
        <v>12.162162162162099</v>
      </c>
      <c r="DP83" s="6">
        <v>7.9646017699114999</v>
      </c>
      <c r="DQ83" s="6">
        <v>85</v>
      </c>
      <c r="DR83" s="6">
        <v>55.405405405405403</v>
      </c>
      <c r="DS83" s="6">
        <v>48.214285714285701</v>
      </c>
      <c r="DT83" s="6">
        <v>85</v>
      </c>
      <c r="DU83" s="6">
        <v>1152.61484433593</v>
      </c>
      <c r="DV83" s="6">
        <v>1666.8922807869901</v>
      </c>
      <c r="DW83" s="6">
        <f t="shared" si="342"/>
        <v>0.25740025740019945</v>
      </c>
      <c r="DX83" s="6">
        <f t="shared" si="343"/>
        <v>-0.21721641190667995</v>
      </c>
      <c r="DY83" s="6">
        <f t="shared" si="344"/>
        <v>-1.7374517374516998</v>
      </c>
      <c r="DZ83" s="6">
        <f t="shared" si="345"/>
        <v>-1.3269986893839985</v>
      </c>
      <c r="EA83" s="6">
        <v>0.14903846383094699</v>
      </c>
      <c r="EB83" s="6">
        <v>11.2903225806451</v>
      </c>
      <c r="EC83" s="6">
        <v>6.9767441860465098</v>
      </c>
      <c r="ED83" s="6">
        <v>88.235294117647001</v>
      </c>
      <c r="EE83" s="6">
        <v>58.064516129032199</v>
      </c>
      <c r="EF83" s="6">
        <v>50.387596899224803</v>
      </c>
      <c r="EG83" s="6">
        <v>81.25</v>
      </c>
      <c r="EH83" s="6">
        <v>225.04599921961201</v>
      </c>
      <c r="EI83" s="6">
        <v>678.79408789896002</v>
      </c>
      <c r="EJ83" s="6">
        <f t="shared" si="346"/>
        <v>-1.2096774193549003</v>
      </c>
      <c r="EK83" s="6">
        <f t="shared" si="347"/>
        <v>0.57674418604650945</v>
      </c>
      <c r="EL83" s="6">
        <f t="shared" si="348"/>
        <v>5.286738351254499</v>
      </c>
      <c r="EM83" s="6">
        <f t="shared" si="349"/>
        <v>-1.6124031007751967</v>
      </c>
      <c r="EN83" s="10"/>
      <c r="EP83" s="6" t="s">
        <v>19</v>
      </c>
      <c r="EQ83" s="6">
        <v>0.17874395847320501</v>
      </c>
      <c r="ER83" s="6">
        <v>14.285714285714199</v>
      </c>
      <c r="ES83" s="6">
        <v>8.3333333333333304</v>
      </c>
      <c r="ET83" s="6">
        <v>100</v>
      </c>
      <c r="EU83" s="6">
        <v>54.285714285714199</v>
      </c>
      <c r="EV83" s="6">
        <v>47.899159663865497</v>
      </c>
      <c r="EW83" s="6">
        <v>82.352941176470594</v>
      </c>
      <c r="EX83" s="6">
        <v>716.07802291944199</v>
      </c>
      <c r="EY83" s="6">
        <v>1666.8922807869901</v>
      </c>
      <c r="EZ83" s="6">
        <f t="shared" si="350"/>
        <v>1.6096579476860988</v>
      </c>
      <c r="FA83" s="6">
        <f t="shared" si="351"/>
        <v>0.69974554707379077</v>
      </c>
      <c r="FB83" s="6">
        <f t="shared" si="352"/>
        <v>0.76458752515090112</v>
      </c>
      <c r="FC83" s="6">
        <f t="shared" si="353"/>
        <v>0.97608274078859836</v>
      </c>
      <c r="FD83" s="6">
        <v>0.153846159577369</v>
      </c>
      <c r="FE83" s="6">
        <v>12.6984126984126</v>
      </c>
      <c r="FF83" s="6">
        <v>7.6335877862595396</v>
      </c>
      <c r="FG83" s="6">
        <v>100</v>
      </c>
      <c r="FH83" s="6">
        <v>56.451612903225801</v>
      </c>
      <c r="FI83" s="6">
        <v>51.1450381679389</v>
      </c>
      <c r="FJ83" s="6">
        <v>71.428571428571402</v>
      </c>
      <c r="FK83" s="6">
        <v>170.72146407408101</v>
      </c>
      <c r="FL83" s="6">
        <v>678.79408789896002</v>
      </c>
      <c r="FM83" s="6">
        <f t="shared" si="354"/>
        <v>-0.86090933548569915</v>
      </c>
      <c r="FN83" s="6">
        <f t="shared" si="355"/>
        <v>0.54138920469925988</v>
      </c>
      <c r="FO83" s="6">
        <f t="shared" si="356"/>
        <v>0.51940951339530272</v>
      </c>
      <c r="FP83" s="6">
        <f t="shared" si="357"/>
        <v>1.1450381679388997</v>
      </c>
      <c r="FQ83" s="10"/>
      <c r="FS83" s="6" t="s">
        <v>19</v>
      </c>
      <c r="FT83" s="6">
        <v>0.212560385465621</v>
      </c>
      <c r="FU83" s="6">
        <v>12.6582278481012</v>
      </c>
      <c r="FV83" s="6">
        <v>8.9108910891089099</v>
      </c>
      <c r="FW83" s="6">
        <v>92.592592592592595</v>
      </c>
      <c r="FX83" s="6">
        <v>55.128205128205103</v>
      </c>
      <c r="FY83" s="6">
        <v>48.514851485148498</v>
      </c>
      <c r="FZ83" s="6">
        <v>92.592592592592595</v>
      </c>
      <c r="GA83" s="6">
        <v>5859.9095896923</v>
      </c>
      <c r="GB83" s="6">
        <v>1666.8922807869901</v>
      </c>
      <c r="GC83" s="6">
        <f t="shared" si="358"/>
        <v>0.15822784810120005</v>
      </c>
      <c r="GD83" s="6">
        <f t="shared" si="359"/>
        <v>-8.9108910891090076E-2</v>
      </c>
      <c r="GE83" s="6">
        <f t="shared" si="360"/>
        <v>1.3782051282051029</v>
      </c>
      <c r="GF83" s="6">
        <f t="shared" si="361"/>
        <v>-0.48514851485150245</v>
      </c>
      <c r="GG83" s="6">
        <v>0.18269230425357799</v>
      </c>
      <c r="GH83" s="6">
        <v>11.2903225806451</v>
      </c>
      <c r="GI83" s="6">
        <v>6.61157024793388</v>
      </c>
      <c r="GJ83" s="6">
        <v>92</v>
      </c>
      <c r="GK83" s="6">
        <v>54.838709677419303</v>
      </c>
      <c r="GL83" s="6">
        <v>50.413223140495802</v>
      </c>
      <c r="GM83" s="6">
        <v>70.8333333333333</v>
      </c>
      <c r="GN83" s="6">
        <v>213.77578269865199</v>
      </c>
      <c r="GO83" s="6">
        <v>678.79408789896002</v>
      </c>
      <c r="GP83" s="6">
        <f t="shared" si="362"/>
        <v>0.35282258064509975</v>
      </c>
      <c r="GQ83" s="6">
        <f t="shared" si="363"/>
        <v>-0.22603658967295015</v>
      </c>
      <c r="GR83" s="6">
        <f t="shared" si="364"/>
        <v>0.87045570916540527</v>
      </c>
      <c r="GS83" s="6">
        <f t="shared" si="365"/>
        <v>-0.86882814155539734</v>
      </c>
      <c r="GT83" s="10"/>
    </row>
    <row r="84" spans="1:202" x14ac:dyDescent="0.3">
      <c r="A84" s="6" t="s">
        <v>20</v>
      </c>
      <c r="B84" s="6">
        <v>0.20289854705333699</v>
      </c>
      <c r="C84" s="6">
        <v>13.2530120481927</v>
      </c>
      <c r="D84" s="6">
        <v>8.0808080808080796</v>
      </c>
      <c r="E84" s="6">
        <v>92</v>
      </c>
      <c r="F84" s="6">
        <v>58.536585365853597</v>
      </c>
      <c r="G84" s="6">
        <v>47.474747474747403</v>
      </c>
      <c r="H84" s="6">
        <v>92</v>
      </c>
      <c r="I84" s="6">
        <v>2644.2482305799599</v>
      </c>
      <c r="J84" s="6">
        <v>1666.8922807869901</v>
      </c>
      <c r="K84" s="6">
        <f t="shared" si="310"/>
        <v>0.89346148639499923</v>
      </c>
      <c r="L84" s="6">
        <f t="shared" si="311"/>
        <v>-1.1975424346558299</v>
      </c>
      <c r="M84" s="6">
        <f t="shared" si="312"/>
        <v>1.718403547671798</v>
      </c>
      <c r="N84" s="6">
        <f t="shared" si="313"/>
        <v>-2.0097886077267972</v>
      </c>
      <c r="O84" s="6">
        <v>0.18269230425357799</v>
      </c>
      <c r="P84" s="6">
        <v>11.2676056338028</v>
      </c>
      <c r="Q84" s="6">
        <v>7.0796460176991101</v>
      </c>
      <c r="R84" s="6">
        <v>91.6666666666666</v>
      </c>
      <c r="S84" s="6">
        <v>55.714285714285701</v>
      </c>
      <c r="T84" s="6">
        <v>53.0973451327433</v>
      </c>
      <c r="U84" s="6">
        <v>70.8333333333333</v>
      </c>
      <c r="V84" s="6">
        <v>212.22660675078899</v>
      </c>
      <c r="W84" s="6">
        <v>678.79408789896002</v>
      </c>
      <c r="X84" s="6">
        <f t="shared" si="314"/>
        <v>-0.73239436619719989</v>
      </c>
      <c r="Y84" s="6">
        <f t="shared" si="315"/>
        <v>6.2102158049990308E-2</v>
      </c>
      <c r="Z84" s="6">
        <f t="shared" si="316"/>
        <v>-1.042471042471</v>
      </c>
      <c r="AA84" s="6">
        <f t="shared" si="317"/>
        <v>0.46576618537489622</v>
      </c>
      <c r="AB84" s="10"/>
      <c r="AD84" s="6" t="s">
        <v>20</v>
      </c>
      <c r="AE84" s="6">
        <v>0.246376812458038</v>
      </c>
      <c r="AF84" s="6">
        <v>14.6666666666666</v>
      </c>
      <c r="AG84" s="6">
        <v>9.8039215686274499</v>
      </c>
      <c r="AH84" s="6">
        <v>100</v>
      </c>
      <c r="AI84" s="6">
        <v>54.6666666666666</v>
      </c>
      <c r="AJ84" s="6">
        <v>50</v>
      </c>
      <c r="AK84" s="6">
        <v>100</v>
      </c>
      <c r="AL84" s="6">
        <v>1854.12478365942</v>
      </c>
      <c r="AM84" s="6">
        <v>1666.8922807869901</v>
      </c>
      <c r="AN84" s="6">
        <f t="shared" si="318"/>
        <v>0.91666666666660035</v>
      </c>
      <c r="AO84" s="6">
        <f t="shared" si="319"/>
        <v>-9.7068530382449225E-2</v>
      </c>
      <c r="AP84" s="6">
        <f t="shared" si="320"/>
        <v>-0.33333333333339965</v>
      </c>
      <c r="AQ84" s="6">
        <f t="shared" si="321"/>
        <v>-1.485148514851403</v>
      </c>
      <c r="AR84" s="6">
        <v>0.19711539149284299</v>
      </c>
      <c r="AS84" s="6">
        <v>12.6984126984126</v>
      </c>
      <c r="AT84" s="6">
        <v>7.5</v>
      </c>
      <c r="AU84" s="6">
        <v>96</v>
      </c>
      <c r="AV84" s="6">
        <v>53.968253968253897</v>
      </c>
      <c r="AW84" s="6">
        <v>49.1666666666666</v>
      </c>
      <c r="AX84" s="6">
        <v>83.3333333333333</v>
      </c>
      <c r="AY84" s="6">
        <v>228.946353854855</v>
      </c>
      <c r="AZ84" s="6">
        <v>678.79408789896002</v>
      </c>
      <c r="BA84" s="6">
        <f t="shared" si="322"/>
        <v>2.0923520923519998</v>
      </c>
      <c r="BB84" s="6">
        <f t="shared" si="323"/>
        <v>-6.3025210084029837E-2</v>
      </c>
      <c r="BC84" s="6">
        <f t="shared" si="324"/>
        <v>-2.0923520923521011</v>
      </c>
      <c r="BD84" s="6">
        <f t="shared" si="325"/>
        <v>-1.2535014005601965</v>
      </c>
      <c r="BE84" s="10"/>
      <c r="BG84" s="6" t="s">
        <v>20</v>
      </c>
      <c r="BH84" s="6">
        <v>0.217391297221183</v>
      </c>
      <c r="BI84" s="6">
        <v>14.285714285714199</v>
      </c>
      <c r="BJ84" s="6">
        <v>8.6538461538461497</v>
      </c>
      <c r="BK84" s="6">
        <v>96.153846153846104</v>
      </c>
      <c r="BL84" s="6">
        <v>55.2631578947368</v>
      </c>
      <c r="BM84" s="6">
        <v>51.923076923076898</v>
      </c>
      <c r="BN84" s="6">
        <v>88.461538461538396</v>
      </c>
      <c r="BO84" s="6">
        <v>7024.1297991557803</v>
      </c>
      <c r="BP84" s="6">
        <v>1666.8922807869901</v>
      </c>
      <c r="BQ84" s="6">
        <f t="shared" si="326"/>
        <v>-0.78277886497069993</v>
      </c>
      <c r="BR84" s="6">
        <f t="shared" si="327"/>
        <v>0.54573804573804985</v>
      </c>
      <c r="BS84" s="6">
        <f t="shared" si="328"/>
        <v>0.46863734679160274</v>
      </c>
      <c r="BT84" s="6">
        <f t="shared" si="329"/>
        <v>2.373527373527395</v>
      </c>
      <c r="BU84" s="6">
        <v>0.15865384042263</v>
      </c>
      <c r="BV84" s="6">
        <v>12.5</v>
      </c>
      <c r="BW84" s="6">
        <v>5.6451612903225801</v>
      </c>
      <c r="BX84" s="6">
        <v>90</v>
      </c>
      <c r="BY84" s="6">
        <v>52.380952380952301</v>
      </c>
      <c r="BZ84" s="6">
        <v>49.193548387096698</v>
      </c>
      <c r="CA84" s="6">
        <v>65</v>
      </c>
      <c r="CB84" s="6">
        <v>185.95835117033499</v>
      </c>
      <c r="CC84" s="6">
        <v>678.79408789896002</v>
      </c>
      <c r="CD84" s="6">
        <f t="shared" si="330"/>
        <v>-0.19841269841260001</v>
      </c>
      <c r="CE84" s="6">
        <f t="shared" si="331"/>
        <v>-0.46170893868505036</v>
      </c>
      <c r="CF84" s="6">
        <f t="shared" si="332"/>
        <v>-4.0706605222734993</v>
      </c>
      <c r="CG84" s="6">
        <f t="shared" si="333"/>
        <v>1.1019453336615967</v>
      </c>
      <c r="CH84" s="10"/>
      <c r="CJ84" s="6" t="s">
        <v>20</v>
      </c>
      <c r="CK84" s="6">
        <v>0.16908212006091999</v>
      </c>
      <c r="CL84" s="6">
        <v>14.6666666666666</v>
      </c>
      <c r="CM84" s="6">
        <v>7.7586206896551699</v>
      </c>
      <c r="CN84" s="6">
        <v>93.75</v>
      </c>
      <c r="CO84" s="6">
        <v>55.405405405405403</v>
      </c>
      <c r="CP84" s="6">
        <v>47.413793103448199</v>
      </c>
      <c r="CQ84" s="6">
        <v>93.75</v>
      </c>
      <c r="CR84" s="6">
        <v>2248.7095518413998</v>
      </c>
      <c r="CS84" s="6">
        <v>1666.8922807869901</v>
      </c>
      <c r="CT84" s="6">
        <f t="shared" si="334"/>
        <v>-0.40182648401829901</v>
      </c>
      <c r="CU84" s="6">
        <f t="shared" si="335"/>
        <v>0.25862068965516993</v>
      </c>
      <c r="CV84" s="6">
        <f t="shared" si="336"/>
        <v>-0.75897815623839904</v>
      </c>
      <c r="CW84" s="6">
        <f t="shared" si="337"/>
        <v>0.35496957403650242</v>
      </c>
      <c r="CX84" s="6">
        <v>0.15865384042263</v>
      </c>
      <c r="CY84" s="6">
        <v>13.3333333333333</v>
      </c>
      <c r="CZ84" s="6">
        <v>6.8702290076335801</v>
      </c>
      <c r="DA84" s="6">
        <v>94.117647058823493</v>
      </c>
      <c r="DB84" s="6">
        <v>59.322033898305001</v>
      </c>
      <c r="DC84" s="6">
        <v>48.854961832061001</v>
      </c>
      <c r="DD84" s="6">
        <v>82.352941176470594</v>
      </c>
      <c r="DE84" s="6">
        <v>243.250267961986</v>
      </c>
      <c r="DF84" s="6">
        <v>678.79408789896002</v>
      </c>
      <c r="DG84" s="6">
        <f t="shared" si="338"/>
        <v>1.0256410256410007</v>
      </c>
      <c r="DH84" s="6">
        <f t="shared" si="339"/>
        <v>5.2047189451769782E-2</v>
      </c>
      <c r="DI84" s="6">
        <f t="shared" si="340"/>
        <v>1.5095338983050013</v>
      </c>
      <c r="DJ84" s="6">
        <f t="shared" si="341"/>
        <v>-0.38746241036319873</v>
      </c>
      <c r="DK84" s="10"/>
      <c r="DM84" s="6" t="s">
        <v>20</v>
      </c>
      <c r="DN84" s="6">
        <v>0.193236708641052</v>
      </c>
      <c r="DO84" s="6">
        <v>13.3333333333333</v>
      </c>
      <c r="DP84" s="6">
        <v>7.4766355140186898</v>
      </c>
      <c r="DQ84" s="6">
        <v>88</v>
      </c>
      <c r="DR84" s="6">
        <v>57.3333333333333</v>
      </c>
      <c r="DS84" s="6">
        <v>49.056603773584897</v>
      </c>
      <c r="DT84" s="6">
        <v>84</v>
      </c>
      <c r="DU84" s="6">
        <v>1807.6937642959499</v>
      </c>
      <c r="DV84" s="6">
        <v>1666.8922807869901</v>
      </c>
      <c r="DW84" s="6">
        <f t="shared" si="342"/>
        <v>1.171171171171201</v>
      </c>
      <c r="DX84" s="6">
        <f t="shared" si="343"/>
        <v>-0.48796625589281017</v>
      </c>
      <c r="DY84" s="6">
        <f t="shared" si="344"/>
        <v>1.9279279279278967</v>
      </c>
      <c r="DZ84" s="6">
        <f t="shared" si="345"/>
        <v>0.84231805929919545</v>
      </c>
      <c r="EA84" s="6">
        <v>0.201923072338104</v>
      </c>
      <c r="EB84" s="6">
        <v>11.9402985074626</v>
      </c>
      <c r="EC84" s="6">
        <v>7.1428571428571397</v>
      </c>
      <c r="ED84" s="6">
        <v>89.655172413793096</v>
      </c>
      <c r="EE84" s="6">
        <v>57.5757575757575</v>
      </c>
      <c r="EF84" s="6">
        <v>52.678571428571402</v>
      </c>
      <c r="EG84" s="6">
        <v>75.862068965517196</v>
      </c>
      <c r="EH84" s="6">
        <v>135.58011576697101</v>
      </c>
      <c r="EI84" s="6">
        <v>678.79408789896002</v>
      </c>
      <c r="EJ84" s="6">
        <f t="shared" si="346"/>
        <v>0.64997592681750049</v>
      </c>
      <c r="EK84" s="6">
        <f t="shared" si="347"/>
        <v>0.16611295681062987</v>
      </c>
      <c r="EL84" s="6">
        <f t="shared" si="348"/>
        <v>-0.48875855327469964</v>
      </c>
      <c r="EM84" s="6">
        <f t="shared" si="349"/>
        <v>2.2909745293465988</v>
      </c>
      <c r="EN84" s="10"/>
      <c r="EP84" s="6" t="s">
        <v>20</v>
      </c>
      <c r="EQ84" s="6">
        <v>0.193236708641052</v>
      </c>
      <c r="ER84" s="6">
        <v>13.235294117646999</v>
      </c>
      <c r="ES84" s="6">
        <v>7.8260869565217304</v>
      </c>
      <c r="ET84" s="6">
        <v>91.6666666666666</v>
      </c>
      <c r="EU84" s="6">
        <v>54.411764705882298</v>
      </c>
      <c r="EV84" s="6">
        <v>49.122807017543799</v>
      </c>
      <c r="EW84" s="6">
        <v>75</v>
      </c>
      <c r="EX84" s="6">
        <v>840.64891713658005</v>
      </c>
      <c r="EY84" s="6">
        <v>1666.8922807869901</v>
      </c>
      <c r="EZ84" s="6">
        <f t="shared" si="350"/>
        <v>-1.0504201680672001</v>
      </c>
      <c r="FA84" s="6">
        <f t="shared" si="351"/>
        <v>-0.50724637681160001</v>
      </c>
      <c r="FB84" s="6">
        <f t="shared" si="352"/>
        <v>0.12605042016809875</v>
      </c>
      <c r="FC84" s="6">
        <f t="shared" si="353"/>
        <v>1.2236473536783024</v>
      </c>
      <c r="FD84" s="6">
        <v>0.17788460850715601</v>
      </c>
      <c r="FE84" s="6">
        <v>12.9032258064516</v>
      </c>
      <c r="FF84" s="6">
        <v>7.8740157480314901</v>
      </c>
      <c r="FG84" s="6">
        <v>100</v>
      </c>
      <c r="FH84" s="6">
        <v>55.737704918032698</v>
      </c>
      <c r="FI84" s="6">
        <v>51.968503937007803</v>
      </c>
      <c r="FJ84" s="6">
        <v>78.947368421052602</v>
      </c>
      <c r="FK84" s="6">
        <v>228.57505421965601</v>
      </c>
      <c r="FL84" s="6">
        <v>678.79408789896002</v>
      </c>
      <c r="FM84" s="6">
        <f t="shared" si="354"/>
        <v>0.20481310803899966</v>
      </c>
      <c r="FN84" s="6">
        <f t="shared" si="355"/>
        <v>0.24042796177195047</v>
      </c>
      <c r="FO84" s="6">
        <f t="shared" si="356"/>
        <v>-0.71390798519310295</v>
      </c>
      <c r="FP84" s="6">
        <f t="shared" si="357"/>
        <v>0.82346576906890334</v>
      </c>
      <c r="FQ84" s="10"/>
      <c r="FS84" s="6" t="s">
        <v>20</v>
      </c>
      <c r="FT84" s="6">
        <v>0.28019323945045399</v>
      </c>
      <c r="FU84" s="6">
        <v>12.9870129870129</v>
      </c>
      <c r="FV84" s="6">
        <v>9.1954022988505706</v>
      </c>
      <c r="FW84" s="6">
        <v>93.023255813953398</v>
      </c>
      <c r="FX84" s="6">
        <v>53.246753246753201</v>
      </c>
      <c r="FY84" s="6">
        <v>49.425287356321803</v>
      </c>
      <c r="FZ84" s="6">
        <v>90.476190476190396</v>
      </c>
      <c r="GA84" s="6">
        <v>3114.90680564796</v>
      </c>
      <c r="GB84" s="6">
        <v>1666.8922807869901</v>
      </c>
      <c r="GC84" s="6">
        <f t="shared" si="358"/>
        <v>0.3287851389116998</v>
      </c>
      <c r="GD84" s="6">
        <f t="shared" si="359"/>
        <v>0.28451120974166066</v>
      </c>
      <c r="GE84" s="6">
        <f t="shared" si="360"/>
        <v>-1.8814518814519019</v>
      </c>
      <c r="GF84" s="6">
        <f t="shared" si="361"/>
        <v>0.9104358711733056</v>
      </c>
      <c r="GG84" s="6">
        <v>0.24038460850715601</v>
      </c>
      <c r="GH84" s="6">
        <v>11.2903225806451</v>
      </c>
      <c r="GI84" s="6">
        <v>6.5420560747663501</v>
      </c>
      <c r="GJ84" s="6">
        <v>92.307692307692307</v>
      </c>
      <c r="GK84" s="6">
        <v>54.838709677419303</v>
      </c>
      <c r="GL84" s="6">
        <v>52.336448598130801</v>
      </c>
      <c r="GM84" s="6">
        <v>73.684210526315795</v>
      </c>
      <c r="GN84" s="6">
        <v>293.38737598173202</v>
      </c>
      <c r="GO84" s="6">
        <v>678.79408789896002</v>
      </c>
      <c r="GP84" s="6">
        <f t="shared" si="362"/>
        <v>0</v>
      </c>
      <c r="GQ84" s="6">
        <f t="shared" si="363"/>
        <v>-6.9514173167529947E-2</v>
      </c>
      <c r="GR84" s="6">
        <f t="shared" si="364"/>
        <v>0</v>
      </c>
      <c r="GS84" s="6">
        <f t="shared" si="365"/>
        <v>1.9232254576349987</v>
      </c>
      <c r="GT84" s="10"/>
    </row>
    <row r="85" spans="1:202" x14ac:dyDescent="0.3">
      <c r="A85" s="6" t="s">
        <v>21</v>
      </c>
      <c r="B85" s="6">
        <v>0.25603863596916199</v>
      </c>
      <c r="C85" s="6">
        <v>12.9870129870129</v>
      </c>
      <c r="D85" s="6">
        <v>8.6021505376343992</v>
      </c>
      <c r="E85" s="6">
        <v>94.594594594594597</v>
      </c>
      <c r="F85" s="6">
        <v>57.894736842105203</v>
      </c>
      <c r="G85" s="6">
        <v>47.311827956989198</v>
      </c>
      <c r="H85" s="6">
        <v>94.594594594594597</v>
      </c>
      <c r="I85" s="6">
        <v>2500.70585476106</v>
      </c>
      <c r="J85" s="6">
        <v>1666.8922807869901</v>
      </c>
      <c r="K85" s="6">
        <f t="shared" si="310"/>
        <v>-0.26599906117979977</v>
      </c>
      <c r="L85" s="6">
        <f t="shared" si="311"/>
        <v>0.52134245682631963</v>
      </c>
      <c r="M85" s="6">
        <f t="shared" si="312"/>
        <v>-0.64184852374839352</v>
      </c>
      <c r="N85" s="6">
        <f t="shared" si="313"/>
        <v>-0.16291951775820479</v>
      </c>
      <c r="O85" s="6">
        <v>0.1875</v>
      </c>
      <c r="P85" s="6">
        <v>10.294117647058799</v>
      </c>
      <c r="Q85" s="6">
        <v>7.0796460176991101</v>
      </c>
      <c r="R85" s="6">
        <v>88.8888888888888</v>
      </c>
      <c r="S85" s="6">
        <v>56.716417910447703</v>
      </c>
      <c r="T85" s="6">
        <v>54.867256637168097</v>
      </c>
      <c r="U85" s="6">
        <v>74.074074074074005</v>
      </c>
      <c r="V85" s="6">
        <v>134.95166459369699</v>
      </c>
      <c r="W85" s="6">
        <v>678.79408789896002</v>
      </c>
      <c r="X85" s="6">
        <f t="shared" si="314"/>
        <v>-0.97348798674400072</v>
      </c>
      <c r="Y85" s="6">
        <f t="shared" si="315"/>
        <v>0</v>
      </c>
      <c r="Z85" s="6">
        <f t="shared" si="316"/>
        <v>1.0021321961620018</v>
      </c>
      <c r="AA85" s="6">
        <f t="shared" si="317"/>
        <v>1.7699115044247975</v>
      </c>
      <c r="AB85" s="10"/>
      <c r="AD85" s="6" t="s">
        <v>21</v>
      </c>
      <c r="AE85" s="6">
        <v>0.217391297221183</v>
      </c>
      <c r="AF85" s="6">
        <v>13.8888888888888</v>
      </c>
      <c r="AG85" s="6">
        <v>8.4112149532710205</v>
      </c>
      <c r="AH85" s="6">
        <v>92.857142857142804</v>
      </c>
      <c r="AI85" s="6">
        <v>55.5555555555555</v>
      </c>
      <c r="AJ85" s="6">
        <v>47.6635514018691</v>
      </c>
      <c r="AK85" s="6">
        <v>92.592592592592595</v>
      </c>
      <c r="AL85" s="6">
        <v>1324.9716043554999</v>
      </c>
      <c r="AM85" s="6">
        <v>1666.8922807869901</v>
      </c>
      <c r="AN85" s="6">
        <f t="shared" si="318"/>
        <v>-0.77777777777779988</v>
      </c>
      <c r="AO85" s="6">
        <f t="shared" si="319"/>
        <v>-1.3927066153564294</v>
      </c>
      <c r="AP85" s="6">
        <f t="shared" si="320"/>
        <v>0.88888888888889994</v>
      </c>
      <c r="AQ85" s="6">
        <f t="shared" si="321"/>
        <v>-2.3364485981309002</v>
      </c>
      <c r="AR85" s="6">
        <v>0.24519230425357799</v>
      </c>
      <c r="AS85" s="6">
        <v>11.764705882352899</v>
      </c>
      <c r="AT85" s="6">
        <v>7.6923076923076898</v>
      </c>
      <c r="AU85" s="6">
        <v>90</v>
      </c>
      <c r="AV85" s="6">
        <v>54.901960784313701</v>
      </c>
      <c r="AW85" s="6">
        <v>48.717948717948701</v>
      </c>
      <c r="AX85" s="6">
        <v>79.487179487179404</v>
      </c>
      <c r="AY85" s="6">
        <v>218.802615734482</v>
      </c>
      <c r="AZ85" s="6">
        <v>678.79408789896002</v>
      </c>
      <c r="BA85" s="6">
        <f t="shared" si="322"/>
        <v>-0.93370681605970063</v>
      </c>
      <c r="BB85" s="6">
        <f t="shared" si="323"/>
        <v>0.19230769230768985</v>
      </c>
      <c r="BC85" s="6">
        <f t="shared" si="324"/>
        <v>0.93370681605980366</v>
      </c>
      <c r="BD85" s="6">
        <f t="shared" si="325"/>
        <v>-0.44871794871789916</v>
      </c>
      <c r="BE85" s="10"/>
      <c r="BG85" s="6" t="s">
        <v>21</v>
      </c>
      <c r="BH85" s="6">
        <v>0.25603863596916199</v>
      </c>
      <c r="BI85" s="6">
        <v>16.129032258064498</v>
      </c>
      <c r="BJ85" s="6">
        <v>8.2568807339449499</v>
      </c>
      <c r="BK85" s="6">
        <v>94.4444444444444</v>
      </c>
      <c r="BL85" s="6">
        <v>60.655737704918003</v>
      </c>
      <c r="BM85" s="6">
        <v>48.623853211009099</v>
      </c>
      <c r="BN85" s="6">
        <v>88.8888888888888</v>
      </c>
      <c r="BO85" s="6">
        <v>5080.6288472688402</v>
      </c>
      <c r="BP85" s="6">
        <v>1666.8922807869901</v>
      </c>
      <c r="BQ85" s="6">
        <f t="shared" si="326"/>
        <v>1.8433179723502988</v>
      </c>
      <c r="BR85" s="6">
        <f t="shared" si="327"/>
        <v>-0.39696541990119982</v>
      </c>
      <c r="BS85" s="6">
        <f t="shared" si="328"/>
        <v>5.3925798101812035</v>
      </c>
      <c r="BT85" s="6">
        <f t="shared" si="329"/>
        <v>-3.2992237120677999</v>
      </c>
      <c r="BU85" s="6">
        <v>0.201923072338104</v>
      </c>
      <c r="BV85" s="6">
        <v>14.814814814814801</v>
      </c>
      <c r="BW85" s="6">
        <v>5.6</v>
      </c>
      <c r="BX85" s="6">
        <v>93.103448275861993</v>
      </c>
      <c r="BY85" s="6">
        <v>57.407407407407398</v>
      </c>
      <c r="BZ85" s="6">
        <v>47.2</v>
      </c>
      <c r="CA85" s="6">
        <v>71.428571428571402</v>
      </c>
      <c r="CB85" s="6">
        <v>108.882795233761</v>
      </c>
      <c r="CC85" s="6">
        <v>678.79408789896002</v>
      </c>
      <c r="CD85" s="6">
        <f t="shared" si="330"/>
        <v>2.3148148148148007</v>
      </c>
      <c r="CE85" s="6">
        <f t="shared" si="331"/>
        <v>-4.5161290322580427E-2</v>
      </c>
      <c r="CF85" s="6">
        <f t="shared" si="332"/>
        <v>5.0264550264550962</v>
      </c>
      <c r="CG85" s="6">
        <f t="shared" si="333"/>
        <v>-1.9935483870966948</v>
      </c>
      <c r="CH85" s="10"/>
      <c r="CJ85" s="6" t="s">
        <v>21</v>
      </c>
      <c r="CK85" s="6">
        <v>0.20289854705333699</v>
      </c>
      <c r="CL85" s="6">
        <v>13.75</v>
      </c>
      <c r="CM85" s="6">
        <v>8.6538461538461497</v>
      </c>
      <c r="CN85" s="6">
        <v>95.652173913043399</v>
      </c>
      <c r="CO85" s="6">
        <v>55.696202531645497</v>
      </c>
      <c r="CP85" s="6">
        <v>48.076923076923002</v>
      </c>
      <c r="CQ85" s="6">
        <v>95.652173913043399</v>
      </c>
      <c r="CR85" s="6">
        <v>2531.9511268607098</v>
      </c>
      <c r="CS85" s="6">
        <v>1666.8922807869901</v>
      </c>
      <c r="CT85" s="6">
        <f t="shared" si="334"/>
        <v>-0.91666666666660035</v>
      </c>
      <c r="CU85" s="6">
        <f t="shared" si="335"/>
        <v>0.89522546419097981</v>
      </c>
      <c r="CV85" s="6">
        <f t="shared" si="336"/>
        <v>0.29079712624009346</v>
      </c>
      <c r="CW85" s="6">
        <f t="shared" si="337"/>
        <v>0.66312997347480263</v>
      </c>
      <c r="CX85" s="6">
        <v>0.216346159577369</v>
      </c>
      <c r="CY85" s="6">
        <v>12.5</v>
      </c>
      <c r="CZ85" s="6">
        <v>7.8947368421052602</v>
      </c>
      <c r="DA85" s="6">
        <v>93.3333333333333</v>
      </c>
      <c r="DB85" s="6">
        <v>58.730158730158699</v>
      </c>
      <c r="DC85" s="6">
        <v>53.508771929824498</v>
      </c>
      <c r="DD85" s="6">
        <v>83.3333333333333</v>
      </c>
      <c r="DE85" s="6">
        <v>130.63803785816501</v>
      </c>
      <c r="DF85" s="6">
        <v>678.79408789896002</v>
      </c>
      <c r="DG85" s="6">
        <f t="shared" si="338"/>
        <v>-0.83333333333330017</v>
      </c>
      <c r="DH85" s="6">
        <f t="shared" si="339"/>
        <v>1.02450783447168</v>
      </c>
      <c r="DI85" s="6">
        <f t="shared" si="340"/>
        <v>-0.59187516814630214</v>
      </c>
      <c r="DJ85" s="6">
        <f t="shared" si="341"/>
        <v>4.6538100977634969</v>
      </c>
      <c r="DK85" s="10"/>
      <c r="DM85" s="6" t="s">
        <v>21</v>
      </c>
      <c r="DN85" s="6">
        <v>0.25120773911476102</v>
      </c>
      <c r="DO85" s="6">
        <v>12.9032258064516</v>
      </c>
      <c r="DP85" s="6">
        <v>7.6923076923076898</v>
      </c>
      <c r="DQ85" s="6">
        <v>87.804878048780495</v>
      </c>
      <c r="DR85" s="6">
        <v>54.838709677419303</v>
      </c>
      <c r="DS85" s="6">
        <v>48.543689320388303</v>
      </c>
      <c r="DT85" s="6">
        <v>85.365853658536494</v>
      </c>
      <c r="DU85" s="6">
        <v>872.11091571216605</v>
      </c>
      <c r="DV85" s="6">
        <v>1666.8922807869901</v>
      </c>
      <c r="DW85" s="6">
        <f t="shared" si="342"/>
        <v>-0.43010752688170051</v>
      </c>
      <c r="DX85" s="6">
        <f t="shared" si="343"/>
        <v>0.21567217828900009</v>
      </c>
      <c r="DY85" s="6">
        <f t="shared" si="344"/>
        <v>-2.4946236559139976</v>
      </c>
      <c r="DZ85" s="6">
        <f t="shared" si="345"/>
        <v>-0.51291445319659346</v>
      </c>
      <c r="EA85" s="6">
        <v>0.26442307233810403</v>
      </c>
      <c r="EB85" s="6">
        <v>12.2807017543859</v>
      </c>
      <c r="EC85" s="6">
        <v>8.2568807339449499</v>
      </c>
      <c r="ED85" s="6">
        <v>92.857142857142804</v>
      </c>
      <c r="EE85" s="6">
        <v>56.140350877192901</v>
      </c>
      <c r="EF85" s="6">
        <v>51.376146788990802</v>
      </c>
      <c r="EG85" s="6">
        <v>80.487804878048706</v>
      </c>
      <c r="EH85" s="6">
        <v>250.03470145365</v>
      </c>
      <c r="EI85" s="6">
        <v>678.79408789896002</v>
      </c>
      <c r="EJ85" s="6">
        <f t="shared" si="346"/>
        <v>0.34040324692329982</v>
      </c>
      <c r="EK85" s="6">
        <f t="shared" si="347"/>
        <v>1.1140235910878102</v>
      </c>
      <c r="EL85" s="6">
        <f t="shared" si="348"/>
        <v>-1.4354066985645986</v>
      </c>
      <c r="EM85" s="6">
        <f t="shared" si="349"/>
        <v>-1.3024246395806003</v>
      </c>
      <c r="EN85" s="10"/>
      <c r="EP85" s="6" t="s">
        <v>21</v>
      </c>
      <c r="EQ85" s="6">
        <v>0.28019323945045399</v>
      </c>
      <c r="ER85" s="6">
        <v>14.7540983606557</v>
      </c>
      <c r="ES85" s="6">
        <v>7.9207920792079198</v>
      </c>
      <c r="ET85" s="6">
        <v>91.1111111111111</v>
      </c>
      <c r="EU85" s="6">
        <v>57.377049180327802</v>
      </c>
      <c r="EV85" s="6">
        <v>48.514851485148498</v>
      </c>
      <c r="EW85" s="6">
        <v>81.818181818181799</v>
      </c>
      <c r="EX85" s="6">
        <v>735.74210155567596</v>
      </c>
      <c r="EY85" s="6">
        <v>1666.8922807869901</v>
      </c>
      <c r="EZ85" s="6">
        <f t="shared" si="350"/>
        <v>1.5188042430087005</v>
      </c>
      <c r="FA85" s="6">
        <f t="shared" si="351"/>
        <v>9.4705122686189469E-2</v>
      </c>
      <c r="FB85" s="6">
        <f t="shared" si="352"/>
        <v>2.9652844744455038</v>
      </c>
      <c r="FC85" s="6">
        <f t="shared" si="353"/>
        <v>-0.60795553239530165</v>
      </c>
      <c r="FD85" s="6">
        <v>0.20673076808452601</v>
      </c>
      <c r="FE85" s="6">
        <v>13.793103448275801</v>
      </c>
      <c r="FF85" s="6">
        <v>7.3170731707316996</v>
      </c>
      <c r="FG85" s="6">
        <v>96.296296296296205</v>
      </c>
      <c r="FH85" s="6">
        <v>57.894736842105203</v>
      </c>
      <c r="FI85" s="6">
        <v>52.032520325203201</v>
      </c>
      <c r="FJ85" s="6">
        <v>81.481481481481396</v>
      </c>
      <c r="FK85" s="6">
        <v>223.63526045010099</v>
      </c>
      <c r="FL85" s="6">
        <v>678.79408789896002</v>
      </c>
      <c r="FM85" s="6">
        <f t="shared" si="354"/>
        <v>0.88987764182420115</v>
      </c>
      <c r="FN85" s="6">
        <f t="shared" si="355"/>
        <v>-0.55694257729979046</v>
      </c>
      <c r="FO85" s="6">
        <f t="shared" si="356"/>
        <v>2.1570319240725055</v>
      </c>
      <c r="FP85" s="6">
        <f t="shared" si="357"/>
        <v>6.4016388195398122E-2</v>
      </c>
      <c r="FQ85" s="10"/>
      <c r="FS85" s="6" t="s">
        <v>21</v>
      </c>
      <c r="FT85" s="6">
        <v>0.34299516677856401</v>
      </c>
      <c r="FU85" s="6">
        <v>14.492753623188401</v>
      </c>
      <c r="FV85" s="6">
        <v>9.7560975609756095</v>
      </c>
      <c r="FW85" s="6">
        <v>94.642857142857096</v>
      </c>
      <c r="FX85" s="6">
        <v>55.072463768115902</v>
      </c>
      <c r="FY85" s="6">
        <v>43.902439024390198</v>
      </c>
      <c r="FZ85" s="6">
        <v>90.909090909090907</v>
      </c>
      <c r="GA85" s="6">
        <v>984.52292648673904</v>
      </c>
      <c r="GB85" s="6">
        <v>1666.8922807869901</v>
      </c>
      <c r="GC85" s="6">
        <f t="shared" si="358"/>
        <v>1.505740636175501</v>
      </c>
      <c r="GD85" s="6">
        <f t="shared" si="359"/>
        <v>0.56069526212503895</v>
      </c>
      <c r="GE85" s="6">
        <f t="shared" si="360"/>
        <v>1.8257105213627014</v>
      </c>
      <c r="GF85" s="6">
        <f t="shared" si="361"/>
        <v>-5.5228483319316055</v>
      </c>
      <c r="GG85" s="6">
        <v>0.30288460850715598</v>
      </c>
      <c r="GH85" s="6">
        <v>13.4615384615384</v>
      </c>
      <c r="GI85" s="6">
        <v>6.7961165048543597</v>
      </c>
      <c r="GJ85" s="6">
        <v>92.452830188679201</v>
      </c>
      <c r="GK85" s="6">
        <v>57.692307692307601</v>
      </c>
      <c r="GL85" s="6">
        <v>50.485436893203797</v>
      </c>
      <c r="GM85" s="6">
        <v>78.846153846153797</v>
      </c>
      <c r="GN85" s="6">
        <v>108.803115415344</v>
      </c>
      <c r="GO85" s="6">
        <v>678.79408789896002</v>
      </c>
      <c r="GP85" s="6">
        <f t="shared" si="362"/>
        <v>2.1712158808932998</v>
      </c>
      <c r="GQ85" s="6">
        <f t="shared" si="363"/>
        <v>0.2540604300880096</v>
      </c>
      <c r="GR85" s="6">
        <f t="shared" si="364"/>
        <v>2.8535980148882985</v>
      </c>
      <c r="GS85" s="6">
        <f t="shared" si="365"/>
        <v>-1.8510117049270036</v>
      </c>
      <c r="GT85" s="10"/>
    </row>
    <row r="86" spans="1:202" x14ac:dyDescent="0.3">
      <c r="A86" s="6" t="s">
        <v>22</v>
      </c>
      <c r="B86" s="6">
        <v>0.23671497404575301</v>
      </c>
      <c r="C86" s="6">
        <v>13.698630136986299</v>
      </c>
      <c r="D86" s="6">
        <v>8</v>
      </c>
      <c r="E86" s="6">
        <v>91.176470588235205</v>
      </c>
      <c r="F86" s="6">
        <v>58.3333333333333</v>
      </c>
      <c r="G86" s="6">
        <v>45</v>
      </c>
      <c r="H86" s="6">
        <v>91.176470588235205</v>
      </c>
      <c r="I86" s="6">
        <v>2336.1857787653698</v>
      </c>
      <c r="J86" s="6">
        <v>1666.8922807869901</v>
      </c>
      <c r="K86" s="6">
        <f t="shared" si="310"/>
        <v>0.71161714997339942</v>
      </c>
      <c r="L86" s="6">
        <f t="shared" si="311"/>
        <v>-0.60215053763439919</v>
      </c>
      <c r="M86" s="6">
        <f t="shared" si="312"/>
        <v>0.43859649122809685</v>
      </c>
      <c r="N86" s="6">
        <f t="shared" si="313"/>
        <v>-2.3118279569891982</v>
      </c>
      <c r="O86" s="6">
        <v>0.22596153616905201</v>
      </c>
      <c r="P86" s="6">
        <v>10.769230769230701</v>
      </c>
      <c r="Q86" s="6">
        <v>7.4074074074074003</v>
      </c>
      <c r="R86" s="6">
        <v>91.428571428571402</v>
      </c>
      <c r="S86" s="6">
        <v>59.375</v>
      </c>
      <c r="T86" s="6">
        <v>55.5555555555555</v>
      </c>
      <c r="U86" s="6">
        <v>80</v>
      </c>
      <c r="V86" s="6">
        <v>152.40234340489801</v>
      </c>
      <c r="W86" s="6">
        <v>678.79408789896002</v>
      </c>
      <c r="X86" s="6">
        <f t="shared" si="314"/>
        <v>0.47511312217190138</v>
      </c>
      <c r="Y86" s="6">
        <f t="shared" si="315"/>
        <v>0.32776138970829027</v>
      </c>
      <c r="Z86" s="6">
        <f t="shared" si="316"/>
        <v>2.6585820895522971</v>
      </c>
      <c r="AA86" s="6">
        <f t="shared" si="317"/>
        <v>0.68829891838740309</v>
      </c>
      <c r="AB86" s="10"/>
      <c r="AD86" s="6" t="s">
        <v>22</v>
      </c>
      <c r="AE86" s="6">
        <v>0.23188406229019101</v>
      </c>
      <c r="AF86" s="6">
        <v>13.3333333333333</v>
      </c>
      <c r="AG86" s="6">
        <v>8.9108910891089099</v>
      </c>
      <c r="AH86" s="6">
        <v>93.548387096774107</v>
      </c>
      <c r="AI86" s="6">
        <v>56.756756756756701</v>
      </c>
      <c r="AJ86" s="6">
        <v>48.514851485148498</v>
      </c>
      <c r="AK86" s="6">
        <v>90.322580645161295</v>
      </c>
      <c r="AL86" s="6">
        <v>1666.6005731213399</v>
      </c>
      <c r="AM86" s="6">
        <v>1666.8922807869901</v>
      </c>
      <c r="AN86" s="6">
        <f t="shared" si="318"/>
        <v>-0.55555555555550029</v>
      </c>
      <c r="AO86" s="6">
        <f t="shared" si="319"/>
        <v>0.49967613583788939</v>
      </c>
      <c r="AP86" s="6">
        <f t="shared" si="320"/>
        <v>1.2012012012012008</v>
      </c>
      <c r="AQ86" s="6">
        <f t="shared" si="321"/>
        <v>0.85130008327939777</v>
      </c>
      <c r="AR86" s="6">
        <v>0.26442307233810403</v>
      </c>
      <c r="AS86" s="6">
        <v>10.5263157894736</v>
      </c>
      <c r="AT86" s="6">
        <v>8.4112149532710205</v>
      </c>
      <c r="AU86" s="6">
        <v>90.909090909090907</v>
      </c>
      <c r="AV86" s="6">
        <v>54.385964912280699</v>
      </c>
      <c r="AW86" s="6">
        <v>53.271028037383097</v>
      </c>
      <c r="AX86" s="6">
        <v>79.069767441860407</v>
      </c>
      <c r="AY86" s="6">
        <v>262.83165089787201</v>
      </c>
      <c r="AZ86" s="6">
        <v>678.79408789896002</v>
      </c>
      <c r="BA86" s="6">
        <f t="shared" si="322"/>
        <v>-1.2383900928792997</v>
      </c>
      <c r="BB86" s="6">
        <f t="shared" si="323"/>
        <v>0.71890726096333069</v>
      </c>
      <c r="BC86" s="6">
        <f t="shared" si="324"/>
        <v>-0.51599587203300246</v>
      </c>
      <c r="BD86" s="6">
        <f t="shared" si="325"/>
        <v>4.5530793194343957</v>
      </c>
      <c r="BE86" s="10"/>
      <c r="BG86" s="6" t="s">
        <v>22</v>
      </c>
      <c r="BH86" s="6">
        <v>0.217391297221183</v>
      </c>
      <c r="BI86" s="6">
        <v>15.714285714285699</v>
      </c>
      <c r="BJ86" s="6">
        <v>8.1081081081080999</v>
      </c>
      <c r="BK86" s="6">
        <v>96.153846153846104</v>
      </c>
      <c r="BL86" s="6">
        <v>57.971014492753604</v>
      </c>
      <c r="BM86" s="6">
        <v>46.846846846846802</v>
      </c>
      <c r="BN86" s="6">
        <v>92.307692307692307</v>
      </c>
      <c r="BO86" s="6">
        <v>4629.9143102305197</v>
      </c>
      <c r="BP86" s="6">
        <v>1666.8922807869901</v>
      </c>
      <c r="BQ86" s="6">
        <f t="shared" si="326"/>
        <v>-0.41474654377879894</v>
      </c>
      <c r="BR86" s="6">
        <f t="shared" si="327"/>
        <v>-0.14877262583685003</v>
      </c>
      <c r="BS86" s="6">
        <f t="shared" si="328"/>
        <v>-2.6847232121643998</v>
      </c>
      <c r="BT86" s="6">
        <f t="shared" si="329"/>
        <v>-1.7770063641622968</v>
      </c>
      <c r="BU86" s="6">
        <v>0.18269230425357799</v>
      </c>
      <c r="BV86" s="6">
        <v>14.0350877192982</v>
      </c>
      <c r="BW86" s="6">
        <v>5.5118110236220401</v>
      </c>
      <c r="BX86" s="6">
        <v>95.8333333333333</v>
      </c>
      <c r="BY86" s="6">
        <v>56.140350877192901</v>
      </c>
      <c r="BZ86" s="6">
        <v>49.606299212598401</v>
      </c>
      <c r="CA86" s="6">
        <v>73.913043478260803</v>
      </c>
      <c r="CB86" s="6">
        <v>145.42346301209699</v>
      </c>
      <c r="CC86" s="6">
        <v>678.79408789896002</v>
      </c>
      <c r="CD86" s="6">
        <f t="shared" si="330"/>
        <v>-0.77972709551660024</v>
      </c>
      <c r="CE86" s="6">
        <f t="shared" si="331"/>
        <v>-8.8188976377959527E-2</v>
      </c>
      <c r="CF86" s="6">
        <f t="shared" si="332"/>
        <v>-1.2670565302144965</v>
      </c>
      <c r="CG86" s="6">
        <f t="shared" si="333"/>
        <v>2.4062992125983982</v>
      </c>
      <c r="CH86" s="10"/>
      <c r="CJ86" s="6" t="s">
        <v>22</v>
      </c>
      <c r="CK86" s="6">
        <v>0.29951691627502403</v>
      </c>
      <c r="CL86" s="6">
        <v>15.254237288135499</v>
      </c>
      <c r="CM86" s="6">
        <v>8.0808080808080796</v>
      </c>
      <c r="CN86" s="6">
        <v>91.836734693877503</v>
      </c>
      <c r="CO86" s="6">
        <v>52.542372881355902</v>
      </c>
      <c r="CP86" s="6">
        <v>48.484848484848399</v>
      </c>
      <c r="CQ86" s="6">
        <v>85.4166666666666</v>
      </c>
      <c r="CR86" s="6">
        <v>1192.9259767430899</v>
      </c>
      <c r="CS86" s="6">
        <v>1666.8922807869901</v>
      </c>
      <c r="CT86" s="6">
        <f t="shared" si="334"/>
        <v>1.5042372881354993</v>
      </c>
      <c r="CU86" s="6">
        <f t="shared" si="335"/>
        <v>-0.57303807303807019</v>
      </c>
      <c r="CV86" s="6">
        <f t="shared" si="336"/>
        <v>-3.1538296502895946</v>
      </c>
      <c r="CW86" s="6">
        <f t="shared" si="337"/>
        <v>0.40792540792539711</v>
      </c>
      <c r="CX86" s="6">
        <v>0.29326921701431202</v>
      </c>
      <c r="CY86" s="6">
        <v>12</v>
      </c>
      <c r="CZ86" s="6">
        <v>8.2568807339449499</v>
      </c>
      <c r="DA86" s="6">
        <v>93.877551020408106</v>
      </c>
      <c r="DB86" s="6">
        <v>60</v>
      </c>
      <c r="DC86" s="6">
        <v>55.045871559632999</v>
      </c>
      <c r="DD86" s="6">
        <v>83.3333333333333</v>
      </c>
      <c r="DE86" s="6">
        <v>136.80995940350999</v>
      </c>
      <c r="DF86" s="6">
        <v>678.79408789896002</v>
      </c>
      <c r="DG86" s="6">
        <f t="shared" si="338"/>
        <v>-0.5</v>
      </c>
      <c r="DH86" s="6">
        <f t="shared" si="339"/>
        <v>0.36214389183968976</v>
      </c>
      <c r="DI86" s="6">
        <f t="shared" si="340"/>
        <v>1.2698412698413009</v>
      </c>
      <c r="DJ86" s="6">
        <f t="shared" si="341"/>
        <v>1.5370996298085018</v>
      </c>
      <c r="DK86" s="10"/>
      <c r="DM86" s="6" t="s">
        <v>22</v>
      </c>
      <c r="DN86" s="6">
        <v>0.22222222387790599</v>
      </c>
      <c r="DO86" s="6">
        <v>14.7540983606557</v>
      </c>
      <c r="DP86" s="6">
        <v>7.0796460176991101</v>
      </c>
      <c r="DQ86" s="6">
        <v>87.878787878787804</v>
      </c>
      <c r="DR86" s="6">
        <v>55.737704918032698</v>
      </c>
      <c r="DS86" s="6">
        <v>48.214285714285701</v>
      </c>
      <c r="DT86" s="6">
        <v>84.848484848484802</v>
      </c>
      <c r="DU86" s="6">
        <v>1065.00447413189</v>
      </c>
      <c r="DV86" s="6">
        <v>1666.8922807869901</v>
      </c>
      <c r="DW86" s="6">
        <f t="shared" si="342"/>
        <v>1.8508725542041002</v>
      </c>
      <c r="DX86" s="6">
        <f t="shared" si="343"/>
        <v>-0.61266167460857979</v>
      </c>
      <c r="DY86" s="6">
        <f t="shared" si="344"/>
        <v>0.8989952406133952</v>
      </c>
      <c r="DZ86" s="6">
        <f t="shared" si="345"/>
        <v>-0.329403606102602</v>
      </c>
      <c r="EA86" s="6">
        <v>0.21153846383094699</v>
      </c>
      <c r="EB86" s="6">
        <v>12.2807017543859</v>
      </c>
      <c r="EC86" s="6">
        <v>7.4380165289256199</v>
      </c>
      <c r="ED86" s="6">
        <v>93.3333333333333</v>
      </c>
      <c r="EE86" s="6">
        <v>56.140350877192901</v>
      </c>
      <c r="EF86" s="6">
        <v>47.933884297520599</v>
      </c>
      <c r="EG86" s="6">
        <v>75.862068965517196</v>
      </c>
      <c r="EH86" s="6">
        <v>66.000609843244305</v>
      </c>
      <c r="EI86" s="6">
        <v>678.79408789896002</v>
      </c>
      <c r="EJ86" s="6">
        <f t="shared" si="346"/>
        <v>0</v>
      </c>
      <c r="EK86" s="6">
        <f t="shared" si="347"/>
        <v>-0.81886420501932999</v>
      </c>
      <c r="EL86" s="6">
        <f t="shared" si="348"/>
        <v>0</v>
      </c>
      <c r="EM86" s="6">
        <f t="shared" si="349"/>
        <v>-3.4422624914702027</v>
      </c>
      <c r="EN86" s="10"/>
      <c r="EP86" s="6" t="s">
        <v>22</v>
      </c>
      <c r="EQ86" s="6">
        <v>0.23188406229019101</v>
      </c>
      <c r="ER86" s="6">
        <v>15.151515151515101</v>
      </c>
      <c r="ES86" s="6">
        <v>8.1081081081080999</v>
      </c>
      <c r="ET86" s="6">
        <v>96.6666666666666</v>
      </c>
      <c r="EU86" s="6">
        <v>56.923076923076898</v>
      </c>
      <c r="EV86" s="6">
        <v>47.747747747747702</v>
      </c>
      <c r="EW86" s="6">
        <v>86.6666666666666</v>
      </c>
      <c r="EX86" s="6">
        <v>816.01744612395396</v>
      </c>
      <c r="EY86" s="6">
        <v>1666.8922807869901</v>
      </c>
      <c r="EZ86" s="6">
        <f t="shared" si="350"/>
        <v>0.39741679085940085</v>
      </c>
      <c r="FA86" s="6">
        <f t="shared" si="351"/>
        <v>0.18731602890018006</v>
      </c>
      <c r="FB86" s="6">
        <f t="shared" si="352"/>
        <v>-0.45397225725090351</v>
      </c>
      <c r="FC86" s="6">
        <f t="shared" si="353"/>
        <v>-0.76710373740079518</v>
      </c>
      <c r="FD86" s="6">
        <v>0.18269230425357799</v>
      </c>
      <c r="FE86" s="6">
        <v>14.0350877192982</v>
      </c>
      <c r="FF86" s="6">
        <v>7.6335877862595396</v>
      </c>
      <c r="FG86" s="6">
        <v>100</v>
      </c>
      <c r="FH86" s="6">
        <v>53.571428571428498</v>
      </c>
      <c r="FI86" s="6">
        <v>51.9083969465648</v>
      </c>
      <c r="FJ86" s="6">
        <v>90</v>
      </c>
      <c r="FK86" s="6">
        <v>182.98534510532599</v>
      </c>
      <c r="FL86" s="6">
        <v>678.79408789896002</v>
      </c>
      <c r="FM86" s="6">
        <f t="shared" si="354"/>
        <v>0.24198427102239961</v>
      </c>
      <c r="FN86" s="6">
        <f t="shared" si="355"/>
        <v>0.31651461552783999</v>
      </c>
      <c r="FO86" s="6">
        <f t="shared" si="356"/>
        <v>-4.323308270676705</v>
      </c>
      <c r="FP86" s="6">
        <f t="shared" si="357"/>
        <v>-0.1241233786384015</v>
      </c>
      <c r="FQ86" s="10"/>
      <c r="FS86" s="6" t="s">
        <v>22</v>
      </c>
      <c r="FT86" s="6">
        <v>0.34782609343528698</v>
      </c>
      <c r="FU86" s="6">
        <v>14.0625</v>
      </c>
      <c r="FV86" s="6">
        <v>7.5</v>
      </c>
      <c r="FW86" s="6">
        <v>90.476190476190396</v>
      </c>
      <c r="FX86" s="6">
        <v>53.125</v>
      </c>
      <c r="FY86" s="6">
        <v>41.25</v>
      </c>
      <c r="FZ86" s="6">
        <v>85.483870967741893</v>
      </c>
      <c r="GA86" s="6">
        <v>133.73625113906201</v>
      </c>
      <c r="GB86" s="6">
        <v>1666.8922807869901</v>
      </c>
      <c r="GC86" s="6">
        <f t="shared" si="358"/>
        <v>-0.43025362318840088</v>
      </c>
      <c r="GD86" s="6">
        <f t="shared" si="359"/>
        <v>-2.2560975609756095</v>
      </c>
      <c r="GE86" s="6">
        <f t="shared" si="360"/>
        <v>-1.9474637681159024</v>
      </c>
      <c r="GF86" s="6">
        <f t="shared" si="361"/>
        <v>-2.6524390243901976</v>
      </c>
      <c r="GG86" s="6">
        <v>0.3125</v>
      </c>
      <c r="GH86" s="6">
        <v>9.8039215686274499</v>
      </c>
      <c r="GI86" s="6">
        <v>7.1428571428571397</v>
      </c>
      <c r="GJ86" s="6">
        <v>89.830508474576206</v>
      </c>
      <c r="GK86" s="6">
        <v>54.901960784313701</v>
      </c>
      <c r="GL86" s="6">
        <v>49.4845360824742</v>
      </c>
      <c r="GM86" s="6">
        <v>79.661016949152497</v>
      </c>
      <c r="GN86" s="6">
        <v>113.952616158084</v>
      </c>
      <c r="GO86" s="6">
        <v>678.79408789896002</v>
      </c>
      <c r="GP86" s="6">
        <f t="shared" si="362"/>
        <v>-3.6576168929109496</v>
      </c>
      <c r="GQ86" s="6">
        <f t="shared" si="363"/>
        <v>0.34674063800277999</v>
      </c>
      <c r="GR86" s="6">
        <f t="shared" si="364"/>
        <v>-2.7903469079939001</v>
      </c>
      <c r="GS86" s="6">
        <f t="shared" si="365"/>
        <v>-1.0009008107295969</v>
      </c>
      <c r="GT86" s="10"/>
    </row>
    <row r="87" spans="1:202" x14ac:dyDescent="0.3">
      <c r="A87" s="6" t="s">
        <v>23</v>
      </c>
      <c r="B87" s="6">
        <v>0.30917873978614802</v>
      </c>
      <c r="C87" s="6">
        <v>13.698630136986299</v>
      </c>
      <c r="D87" s="6">
        <v>8.3333333333333304</v>
      </c>
      <c r="E87" s="6">
        <v>94</v>
      </c>
      <c r="F87" s="6">
        <v>58.3333333333333</v>
      </c>
      <c r="G87" s="6">
        <v>44.047619047619001</v>
      </c>
      <c r="H87" s="6">
        <v>90</v>
      </c>
      <c r="I87" s="6">
        <v>2623.8962847805701</v>
      </c>
      <c r="J87" s="6">
        <v>1666.8922807869901</v>
      </c>
      <c r="K87" s="6">
        <f t="shared" si="310"/>
        <v>0</v>
      </c>
      <c r="L87" s="6">
        <f t="shared" si="311"/>
        <v>0.33333333333333037</v>
      </c>
      <c r="M87" s="6">
        <f t="shared" si="312"/>
        <v>0</v>
      </c>
      <c r="N87" s="6">
        <f t="shared" si="313"/>
        <v>-0.95238095238099874</v>
      </c>
      <c r="O87" s="6">
        <v>0.283653855323791</v>
      </c>
      <c r="P87" s="6">
        <v>10.6060606060606</v>
      </c>
      <c r="Q87" s="6">
        <v>7.5268817204301</v>
      </c>
      <c r="R87" s="6">
        <v>91.836734693877503</v>
      </c>
      <c r="S87" s="6">
        <v>58.461538461538403</v>
      </c>
      <c r="T87" s="6">
        <v>54.838709677419303</v>
      </c>
      <c r="U87" s="6">
        <v>83.673469387755105</v>
      </c>
      <c r="V87" s="6">
        <v>220.58756518975099</v>
      </c>
      <c r="W87" s="6">
        <v>678.79408789896002</v>
      </c>
      <c r="X87" s="6">
        <f t="shared" si="314"/>
        <v>-0.16317016317010058</v>
      </c>
      <c r="Y87" s="6">
        <f t="shared" si="315"/>
        <v>0.11947431302269962</v>
      </c>
      <c r="Z87" s="6">
        <f t="shared" si="316"/>
        <v>-0.91346153846159694</v>
      </c>
      <c r="AA87" s="6">
        <f t="shared" si="317"/>
        <v>-0.71684587813619771</v>
      </c>
      <c r="AB87" s="10"/>
      <c r="AD87" s="6" t="s">
        <v>23</v>
      </c>
      <c r="AE87" s="6">
        <v>0.30434781312942499</v>
      </c>
      <c r="AF87" s="6">
        <v>13.5135135135135</v>
      </c>
      <c r="AG87" s="6">
        <v>9.4117647058823497</v>
      </c>
      <c r="AH87" s="6">
        <v>93.75</v>
      </c>
      <c r="AI87" s="6">
        <v>56.164383561643803</v>
      </c>
      <c r="AJ87" s="6">
        <v>49.411764705882298</v>
      </c>
      <c r="AK87" s="6">
        <v>91.6666666666666</v>
      </c>
      <c r="AL87" s="6">
        <v>1865.6525918341399</v>
      </c>
      <c r="AM87" s="6">
        <v>1666.8922807869901</v>
      </c>
      <c r="AN87" s="6">
        <f t="shared" si="318"/>
        <v>0.18018018018019966</v>
      </c>
      <c r="AO87" s="6">
        <f t="shared" si="319"/>
        <v>0.50087361677343978</v>
      </c>
      <c r="AP87" s="6">
        <f t="shared" si="320"/>
        <v>-0.59237319511289854</v>
      </c>
      <c r="AQ87" s="6">
        <f t="shared" si="321"/>
        <v>0.89691322073380064</v>
      </c>
      <c r="AR87" s="6">
        <v>0.30769231915473899</v>
      </c>
      <c r="AS87" s="6">
        <v>10.9375</v>
      </c>
      <c r="AT87" s="6">
        <v>6.8965517241379297</v>
      </c>
      <c r="AU87" s="6">
        <v>89.473684210526301</v>
      </c>
      <c r="AV87" s="6">
        <v>54.6875</v>
      </c>
      <c r="AW87" s="6">
        <v>58.620689655172399</v>
      </c>
      <c r="AX87" s="6">
        <v>78.571428571428498</v>
      </c>
      <c r="AY87" s="6">
        <v>1213.84295217557</v>
      </c>
      <c r="AZ87" s="6">
        <v>678.79408789896002</v>
      </c>
      <c r="BA87" s="6">
        <f t="shared" si="322"/>
        <v>0.41118421052640031</v>
      </c>
      <c r="BB87" s="6">
        <f t="shared" si="323"/>
        <v>-1.5146632291330908</v>
      </c>
      <c r="BC87" s="6">
        <f t="shared" si="324"/>
        <v>0.30153508771930149</v>
      </c>
      <c r="BD87" s="6">
        <f t="shared" si="325"/>
        <v>5.3496616177893017</v>
      </c>
      <c r="BE87" s="10"/>
      <c r="BG87" s="6" t="s">
        <v>23</v>
      </c>
      <c r="BH87" s="6">
        <v>0.25603863596916199</v>
      </c>
      <c r="BI87" s="6">
        <v>16.6666666666666</v>
      </c>
      <c r="BJ87" s="6">
        <v>8.4112149532710205</v>
      </c>
      <c r="BK87" s="6">
        <v>97.058823529411697</v>
      </c>
      <c r="BL87" s="6">
        <v>58.461538461538403</v>
      </c>
      <c r="BM87" s="6">
        <v>45.794392523364401</v>
      </c>
      <c r="BN87" s="6">
        <v>94.117647058823493</v>
      </c>
      <c r="BO87" s="6">
        <v>4567.5780754183997</v>
      </c>
      <c r="BP87" s="6">
        <v>1666.8922807869901</v>
      </c>
      <c r="BQ87" s="6">
        <f t="shared" si="326"/>
        <v>0.95238095238090104</v>
      </c>
      <c r="BR87" s="6">
        <f t="shared" si="327"/>
        <v>0.30310684516292064</v>
      </c>
      <c r="BS87" s="6">
        <f t="shared" si="328"/>
        <v>0.49052396878479954</v>
      </c>
      <c r="BT87" s="6">
        <f t="shared" si="329"/>
        <v>-1.0524543234824009</v>
      </c>
      <c r="BU87" s="6">
        <v>0.201923072338104</v>
      </c>
      <c r="BV87" s="6">
        <v>12.5</v>
      </c>
      <c r="BW87" s="6">
        <v>5.6910569105690998</v>
      </c>
      <c r="BX87" s="6">
        <v>96.551724137931004</v>
      </c>
      <c r="BY87" s="6">
        <v>57.142857142857103</v>
      </c>
      <c r="BZ87" s="6">
        <v>49.5934959349593</v>
      </c>
      <c r="CA87" s="6">
        <v>82.142857142857096</v>
      </c>
      <c r="CB87" s="6">
        <v>135.90382102769999</v>
      </c>
      <c r="CC87" s="6">
        <v>678.79408789896002</v>
      </c>
      <c r="CD87" s="6">
        <f t="shared" si="330"/>
        <v>-1.5350877192982004</v>
      </c>
      <c r="CE87" s="6">
        <f t="shared" si="331"/>
        <v>0.17924588694705967</v>
      </c>
      <c r="CF87" s="6">
        <f t="shared" si="332"/>
        <v>1.0025062656642021</v>
      </c>
      <c r="CG87" s="6">
        <f t="shared" si="333"/>
        <v>-1.2803277639100941E-2</v>
      </c>
      <c r="CH87" s="10"/>
      <c r="CJ87" s="6" t="s">
        <v>23</v>
      </c>
      <c r="CK87" s="6">
        <v>0.33816424012184099</v>
      </c>
      <c r="CL87" s="6">
        <v>15.492957746478799</v>
      </c>
      <c r="CM87" s="6">
        <v>9.6385542168674707</v>
      </c>
      <c r="CN87" s="6">
        <v>96.2264150943396</v>
      </c>
      <c r="CO87" s="6">
        <v>54.285714285714199</v>
      </c>
      <c r="CP87" s="6">
        <v>48.192771084337302</v>
      </c>
      <c r="CQ87" s="6">
        <v>90.566037735848994</v>
      </c>
      <c r="CR87" s="6">
        <v>1385.38015279611</v>
      </c>
      <c r="CS87" s="6">
        <v>1666.8922807869901</v>
      </c>
      <c r="CT87" s="6">
        <f t="shared" si="334"/>
        <v>0.23872045834330002</v>
      </c>
      <c r="CU87" s="6">
        <f t="shared" si="335"/>
        <v>1.5577461360593912</v>
      </c>
      <c r="CV87" s="6">
        <f t="shared" si="336"/>
        <v>1.7433414043582971</v>
      </c>
      <c r="CW87" s="6">
        <f t="shared" si="337"/>
        <v>-0.2920774005110971</v>
      </c>
      <c r="CX87" s="6">
        <v>0.38942307233810403</v>
      </c>
      <c r="CY87" s="6">
        <v>14.0350877192982</v>
      </c>
      <c r="CZ87" s="6">
        <v>8.5365853658536501</v>
      </c>
      <c r="DA87" s="6">
        <v>95.652173913043399</v>
      </c>
      <c r="DB87" s="6">
        <v>61.403508771929801</v>
      </c>
      <c r="DC87" s="6">
        <v>56.097560975609703</v>
      </c>
      <c r="DD87" s="6">
        <v>86.764705882352899</v>
      </c>
      <c r="DE87" s="6">
        <v>148.87123987029599</v>
      </c>
      <c r="DF87" s="6">
        <v>678.79408789896002</v>
      </c>
      <c r="DG87" s="6">
        <f t="shared" si="338"/>
        <v>2.0350877192982004</v>
      </c>
      <c r="DH87" s="6">
        <f t="shared" si="339"/>
        <v>0.27970463190870021</v>
      </c>
      <c r="DI87" s="6">
        <f t="shared" si="340"/>
        <v>1.4035087719298005</v>
      </c>
      <c r="DJ87" s="6">
        <f t="shared" si="341"/>
        <v>1.0516894159767034</v>
      </c>
      <c r="DK87" s="10"/>
      <c r="DM87" s="6" t="s">
        <v>23</v>
      </c>
      <c r="DN87" s="6">
        <v>0.352656990289688</v>
      </c>
      <c r="DO87" s="6">
        <v>15</v>
      </c>
      <c r="DP87" s="6">
        <v>8.2352941176470509</v>
      </c>
      <c r="DQ87" s="6">
        <v>91.935483870967701</v>
      </c>
      <c r="DR87" s="6">
        <v>58.3333333333333</v>
      </c>
      <c r="DS87" s="6">
        <v>50.588235294117602</v>
      </c>
      <c r="DT87" s="6">
        <v>90.163934426229503</v>
      </c>
      <c r="DU87" s="6">
        <v>1690.1090340345099</v>
      </c>
      <c r="DV87" s="6">
        <v>1666.8922807869901</v>
      </c>
      <c r="DW87" s="6">
        <f t="shared" si="342"/>
        <v>0.24590163934430009</v>
      </c>
      <c r="DX87" s="6">
        <f t="shared" si="343"/>
        <v>1.1556480999479408</v>
      </c>
      <c r="DY87" s="6">
        <f t="shared" si="344"/>
        <v>2.5956284153006024</v>
      </c>
      <c r="DZ87" s="6">
        <f t="shared" si="345"/>
        <v>2.3739495798319012</v>
      </c>
      <c r="EA87" s="6">
        <v>0.32211539149284302</v>
      </c>
      <c r="EB87" s="6">
        <v>11.6666666666666</v>
      </c>
      <c r="EC87" s="6">
        <v>9.5744680851063801</v>
      </c>
      <c r="ED87" s="6">
        <v>94.4444444444444</v>
      </c>
      <c r="EE87" s="6">
        <v>56.6666666666666</v>
      </c>
      <c r="EF87" s="6">
        <v>55.319148936170201</v>
      </c>
      <c r="EG87" s="6">
        <v>88.679245283018801</v>
      </c>
      <c r="EH87" s="6">
        <v>359.517197910047</v>
      </c>
      <c r="EI87" s="6">
        <v>678.79408789896002</v>
      </c>
      <c r="EJ87" s="6">
        <f t="shared" si="346"/>
        <v>-0.61403508771929971</v>
      </c>
      <c r="EK87" s="6">
        <f t="shared" si="347"/>
        <v>2.1364515561807602</v>
      </c>
      <c r="EL87" s="6">
        <f t="shared" si="348"/>
        <v>0.52631578947369917</v>
      </c>
      <c r="EM87" s="6">
        <f t="shared" si="349"/>
        <v>7.3852646386496019</v>
      </c>
      <c r="EN87" s="10"/>
      <c r="EP87" s="6" t="s">
        <v>23</v>
      </c>
      <c r="EQ87" s="6">
        <v>0.27536231279373102</v>
      </c>
      <c r="ER87" s="6">
        <v>14.0625</v>
      </c>
      <c r="ES87" s="6">
        <v>8.0808080808080796</v>
      </c>
      <c r="ET87" s="6">
        <v>90.909090909090907</v>
      </c>
      <c r="EU87" s="6">
        <v>57.142857142857103</v>
      </c>
      <c r="EV87" s="6">
        <v>47.474747474747403</v>
      </c>
      <c r="EW87" s="6">
        <v>81.818181818181799</v>
      </c>
      <c r="EX87" s="6">
        <v>1189.21206571519</v>
      </c>
      <c r="EY87" s="6">
        <v>1666.8922807869901</v>
      </c>
      <c r="EZ87" s="6">
        <f t="shared" si="350"/>
        <v>-1.0890151515151008</v>
      </c>
      <c r="FA87" s="6">
        <f t="shared" si="351"/>
        <v>-2.7300027300020346E-2</v>
      </c>
      <c r="FB87" s="6">
        <f t="shared" si="352"/>
        <v>0.21978021978020479</v>
      </c>
      <c r="FC87" s="6">
        <f t="shared" si="353"/>
        <v>-0.27300027300029939</v>
      </c>
      <c r="FD87" s="6">
        <v>0.24038460850715601</v>
      </c>
      <c r="FE87" s="6">
        <v>15.6862745098039</v>
      </c>
      <c r="FF87" s="6">
        <v>8</v>
      </c>
      <c r="FG87" s="6">
        <v>100</v>
      </c>
      <c r="FH87" s="6">
        <v>58</v>
      </c>
      <c r="FI87" s="6">
        <v>52</v>
      </c>
      <c r="FJ87" s="6">
        <v>87.5</v>
      </c>
      <c r="FK87" s="6">
        <v>168.93401097533101</v>
      </c>
      <c r="FL87" s="6">
        <v>678.79408789896002</v>
      </c>
      <c r="FM87" s="6">
        <f t="shared" si="354"/>
        <v>1.6511867905056992</v>
      </c>
      <c r="FN87" s="6">
        <f t="shared" si="355"/>
        <v>0.3664122137404604</v>
      </c>
      <c r="FO87" s="6">
        <f t="shared" si="356"/>
        <v>4.4285714285715017</v>
      </c>
      <c r="FP87" s="6">
        <f t="shared" si="357"/>
        <v>9.1603053435200366E-2</v>
      </c>
      <c r="FQ87" s="10"/>
      <c r="FS87" s="6" t="s">
        <v>23</v>
      </c>
      <c r="FT87" s="6">
        <v>0.34299516677856401</v>
      </c>
      <c r="FU87" s="6">
        <v>15</v>
      </c>
      <c r="FV87" s="6">
        <v>7.0588235294117601</v>
      </c>
      <c r="FW87" s="6">
        <v>90.322580645161295</v>
      </c>
      <c r="FX87" s="6">
        <v>55</v>
      </c>
      <c r="FY87" s="6">
        <v>40</v>
      </c>
      <c r="FZ87" s="6">
        <v>85.245901639344197</v>
      </c>
      <c r="GA87" s="6">
        <v>197.223599315949</v>
      </c>
      <c r="GB87" s="6">
        <v>1666.8922807869901</v>
      </c>
      <c r="GC87" s="6">
        <f t="shared" si="358"/>
        <v>0.9375</v>
      </c>
      <c r="GD87" s="6">
        <f t="shared" si="359"/>
        <v>-0.44117647058823994</v>
      </c>
      <c r="GE87" s="6">
        <f t="shared" si="360"/>
        <v>1.875</v>
      </c>
      <c r="GF87" s="6">
        <f t="shared" si="361"/>
        <v>-1.25</v>
      </c>
      <c r="GG87" s="6">
        <v>0.32692307233810403</v>
      </c>
      <c r="GH87" s="6">
        <v>10.6382978723404</v>
      </c>
      <c r="GI87" s="6">
        <v>7.9207920792079198</v>
      </c>
      <c r="GJ87" s="6">
        <v>91.6666666666666</v>
      </c>
      <c r="GK87" s="6">
        <v>55.319148936170201</v>
      </c>
      <c r="GL87" s="6">
        <v>50</v>
      </c>
      <c r="GM87" s="6">
        <v>81.6666666666666</v>
      </c>
      <c r="GN87" s="6">
        <v>172.71660509542301</v>
      </c>
      <c r="GO87" s="6">
        <v>678.79408789896002</v>
      </c>
      <c r="GP87" s="6">
        <f t="shared" si="362"/>
        <v>0.83437630371295057</v>
      </c>
      <c r="GQ87" s="6">
        <f t="shared" si="363"/>
        <v>0.77793493635078015</v>
      </c>
      <c r="GR87" s="6">
        <f t="shared" si="364"/>
        <v>0.41718815185650016</v>
      </c>
      <c r="GS87" s="6">
        <f t="shared" si="365"/>
        <v>0.51546391752579979</v>
      </c>
      <c r="GT87" s="10"/>
    </row>
    <row r="88" spans="1:202" x14ac:dyDescent="0.3">
      <c r="A88" s="6" t="s">
        <v>24</v>
      </c>
      <c r="B88" s="6">
        <v>0.36714977025985701</v>
      </c>
      <c r="C88" s="6">
        <v>14.7540983606557</v>
      </c>
      <c r="D88" s="6">
        <v>8.6419753086419693</v>
      </c>
      <c r="E88" s="6">
        <v>92.307692307692307</v>
      </c>
      <c r="F88" s="6">
        <v>60</v>
      </c>
      <c r="G88" s="6">
        <v>44.4444444444444</v>
      </c>
      <c r="H88" s="6">
        <v>89.230769230769198</v>
      </c>
      <c r="I88" s="6">
        <v>3257.72320009346</v>
      </c>
      <c r="J88" s="6">
        <v>1666.8922807869901</v>
      </c>
      <c r="K88" s="6">
        <f t="shared" si="310"/>
        <v>1.0554682236694006</v>
      </c>
      <c r="L88" s="6">
        <f t="shared" si="311"/>
        <v>0.30864197530863891</v>
      </c>
      <c r="M88" s="6">
        <f t="shared" si="312"/>
        <v>1.6666666666666998</v>
      </c>
      <c r="N88" s="6">
        <f t="shared" si="313"/>
        <v>0.39682539682539897</v>
      </c>
      <c r="O88" s="6">
        <v>0.33173078298568698</v>
      </c>
      <c r="P88" s="6">
        <v>10.714285714285699</v>
      </c>
      <c r="Q88" s="6">
        <v>7.6086956521739104</v>
      </c>
      <c r="R88" s="6">
        <v>93.3333333333333</v>
      </c>
      <c r="S88" s="6">
        <v>61.818181818181799</v>
      </c>
      <c r="T88" s="6">
        <v>54.347826086956502</v>
      </c>
      <c r="U88" s="6">
        <v>86.6666666666666</v>
      </c>
      <c r="V88" s="6">
        <v>248.563529087701</v>
      </c>
      <c r="W88" s="6">
        <v>678.79408789896002</v>
      </c>
      <c r="X88" s="6">
        <f t="shared" si="314"/>
        <v>0.10822510822509912</v>
      </c>
      <c r="Y88" s="6">
        <f t="shared" si="315"/>
        <v>8.1813931743810464E-2</v>
      </c>
      <c r="Z88" s="6">
        <f t="shared" si="316"/>
        <v>3.3566433566433957</v>
      </c>
      <c r="AA88" s="6">
        <f t="shared" si="317"/>
        <v>-0.49088359046280061</v>
      </c>
      <c r="AB88" s="10"/>
      <c r="AD88" s="6" t="s">
        <v>24</v>
      </c>
      <c r="AE88" s="6">
        <v>0.294685989618301</v>
      </c>
      <c r="AF88" s="6">
        <v>15.625</v>
      </c>
      <c r="AG88" s="6">
        <v>8.3333333333333304</v>
      </c>
      <c r="AH88" s="6">
        <v>91.489361702127596</v>
      </c>
      <c r="AI88" s="6">
        <v>59.375</v>
      </c>
      <c r="AJ88" s="6">
        <v>46.875</v>
      </c>
      <c r="AK88" s="6">
        <v>86.956521739130395</v>
      </c>
      <c r="AL88" s="6">
        <v>1365.0675789479401</v>
      </c>
      <c r="AM88" s="6">
        <v>1666.8922807869901</v>
      </c>
      <c r="AN88" s="6">
        <f t="shared" si="318"/>
        <v>2.1114864864865002</v>
      </c>
      <c r="AO88" s="6">
        <f t="shared" si="319"/>
        <v>-1.0784313725490193</v>
      </c>
      <c r="AP88" s="6">
        <f t="shared" si="320"/>
        <v>3.2106164383561975</v>
      </c>
      <c r="AQ88" s="6">
        <f t="shared" si="321"/>
        <v>-2.5367647058822982</v>
      </c>
      <c r="AR88" s="6">
        <v>0.29326921701431202</v>
      </c>
      <c r="AS88" s="6">
        <v>11.320754716981099</v>
      </c>
      <c r="AT88" s="6">
        <v>6.0606060606060597</v>
      </c>
      <c r="AU88" s="6">
        <v>87.5</v>
      </c>
      <c r="AV88" s="6">
        <v>56.603773584905603</v>
      </c>
      <c r="AW88" s="6">
        <v>55.1020408163265</v>
      </c>
      <c r="AX88" s="6">
        <v>76.785714285714207</v>
      </c>
      <c r="AY88" s="6">
        <v>313.40180093868503</v>
      </c>
      <c r="AZ88" s="6">
        <v>678.79408789896002</v>
      </c>
      <c r="BA88" s="6">
        <f t="shared" si="322"/>
        <v>0.38325471698109936</v>
      </c>
      <c r="BB88" s="6">
        <f t="shared" si="323"/>
        <v>-0.83594566353187005</v>
      </c>
      <c r="BC88" s="6">
        <f t="shared" si="324"/>
        <v>1.9162735849056034</v>
      </c>
      <c r="BD88" s="6">
        <f t="shared" si="325"/>
        <v>-3.5186488388458983</v>
      </c>
      <c r="BE88" s="10"/>
      <c r="BG88" s="6" t="s">
        <v>24</v>
      </c>
      <c r="BH88" s="6">
        <v>0.26570048928260798</v>
      </c>
      <c r="BI88" s="6">
        <v>16.6666666666666</v>
      </c>
      <c r="BJ88" s="6">
        <v>8.5714285714285694</v>
      </c>
      <c r="BK88" s="6">
        <v>97.2222222222222</v>
      </c>
      <c r="BL88" s="6">
        <v>56.923076923076898</v>
      </c>
      <c r="BM88" s="6">
        <v>45.714285714285701</v>
      </c>
      <c r="BN88" s="6">
        <v>94.4444444444444</v>
      </c>
      <c r="BO88" s="6">
        <v>4462.80976592344</v>
      </c>
      <c r="BP88" s="6">
        <v>1666.8922807869901</v>
      </c>
      <c r="BQ88" s="6">
        <f t="shared" si="326"/>
        <v>0</v>
      </c>
      <c r="BR88" s="6">
        <f t="shared" si="327"/>
        <v>0.16021361815754886</v>
      </c>
      <c r="BS88" s="6">
        <f t="shared" si="328"/>
        <v>-1.5384615384615046</v>
      </c>
      <c r="BT88" s="6">
        <f t="shared" si="329"/>
        <v>-8.0106809078699825E-2</v>
      </c>
      <c r="BU88" s="6">
        <v>0.20673076808452601</v>
      </c>
      <c r="BV88" s="6">
        <v>11.864406779661</v>
      </c>
      <c r="BW88" s="6">
        <v>5.8823529411764701</v>
      </c>
      <c r="BX88" s="6">
        <v>96.6666666666666</v>
      </c>
      <c r="BY88" s="6">
        <v>52.542372881355902</v>
      </c>
      <c r="BZ88" s="6">
        <v>50.420168067226797</v>
      </c>
      <c r="CA88" s="6">
        <v>75.862068965517196</v>
      </c>
      <c r="CB88" s="6">
        <v>242.319429677767</v>
      </c>
      <c r="CC88" s="6">
        <v>678.79408789896002</v>
      </c>
      <c r="CD88" s="6">
        <f t="shared" si="330"/>
        <v>-0.63559322033900045</v>
      </c>
      <c r="CE88" s="6">
        <f t="shared" si="331"/>
        <v>0.19129603060737033</v>
      </c>
      <c r="CF88" s="6">
        <f t="shared" si="332"/>
        <v>-4.6004842615012009</v>
      </c>
      <c r="CG88" s="6">
        <f t="shared" si="333"/>
        <v>0.82667213226749681</v>
      </c>
      <c r="CH88" s="10"/>
      <c r="CJ88" s="6" t="s">
        <v>24</v>
      </c>
      <c r="CK88" s="6">
        <v>0.27536231279373102</v>
      </c>
      <c r="CL88" s="6">
        <v>15.2777777777777</v>
      </c>
      <c r="CM88" s="6">
        <v>8.4210526315789398</v>
      </c>
      <c r="CN88" s="6">
        <v>95</v>
      </c>
      <c r="CO88" s="6">
        <v>54.9295774647887</v>
      </c>
      <c r="CP88" s="6">
        <v>49.473684210526301</v>
      </c>
      <c r="CQ88" s="6">
        <v>90</v>
      </c>
      <c r="CR88" s="6">
        <v>1304.0993263984501</v>
      </c>
      <c r="CS88" s="6">
        <v>1666.8922807869901</v>
      </c>
      <c r="CT88" s="6">
        <f t="shared" si="334"/>
        <v>-0.2151799687010989</v>
      </c>
      <c r="CU88" s="6">
        <f t="shared" si="335"/>
        <v>-1.2175015852885309</v>
      </c>
      <c r="CV88" s="6">
        <f t="shared" si="336"/>
        <v>0.64386317907450064</v>
      </c>
      <c r="CW88" s="6">
        <f t="shared" si="337"/>
        <v>1.2809131261889988</v>
      </c>
      <c r="CX88" s="6">
        <v>0.32211539149284302</v>
      </c>
      <c r="CY88" s="6">
        <v>14.0350877192982</v>
      </c>
      <c r="CZ88" s="6">
        <v>9.0909090909090899</v>
      </c>
      <c r="DA88" s="6">
        <v>96.153846153846104</v>
      </c>
      <c r="DB88" s="6">
        <v>59.649122807017498</v>
      </c>
      <c r="DC88" s="6">
        <v>55.5555555555555</v>
      </c>
      <c r="DD88" s="6">
        <v>86.274509803921504</v>
      </c>
      <c r="DE88" s="6">
        <v>142.43383688733499</v>
      </c>
      <c r="DF88" s="6">
        <v>678.79408789896002</v>
      </c>
      <c r="DG88" s="6">
        <f t="shared" si="338"/>
        <v>0</v>
      </c>
      <c r="DH88" s="6">
        <f t="shared" si="339"/>
        <v>0.55432372505543981</v>
      </c>
      <c r="DI88" s="6">
        <f t="shared" si="340"/>
        <v>-1.7543859649123021</v>
      </c>
      <c r="DJ88" s="6">
        <f t="shared" si="341"/>
        <v>-0.5420054200542026</v>
      </c>
      <c r="DK88" s="10"/>
      <c r="DM88" s="6" t="s">
        <v>24</v>
      </c>
      <c r="DN88" s="6">
        <v>0.294685989618301</v>
      </c>
      <c r="DO88" s="6">
        <v>12.5</v>
      </c>
      <c r="DP88" s="6">
        <v>9.1954022988505706</v>
      </c>
      <c r="DQ88" s="6">
        <v>91.6666666666666</v>
      </c>
      <c r="DR88" s="6">
        <v>57.746478873239397</v>
      </c>
      <c r="DS88" s="6">
        <v>47.126436781609101</v>
      </c>
      <c r="DT88" s="6">
        <v>89.5833333333333</v>
      </c>
      <c r="DU88" s="6">
        <v>1458.46616852137</v>
      </c>
      <c r="DV88" s="6">
        <v>1666.8922807869901</v>
      </c>
      <c r="DW88" s="6">
        <f t="shared" si="342"/>
        <v>-2.5</v>
      </c>
      <c r="DX88" s="6">
        <f t="shared" si="343"/>
        <v>0.96010818120351971</v>
      </c>
      <c r="DY88" s="6">
        <f t="shared" si="344"/>
        <v>-0.58685446009390319</v>
      </c>
      <c r="DZ88" s="6">
        <f t="shared" si="345"/>
        <v>-3.4617985125085013</v>
      </c>
      <c r="EA88" s="6">
        <v>0.283653855323791</v>
      </c>
      <c r="EB88" s="6">
        <v>11.5942028985507</v>
      </c>
      <c r="EC88" s="6">
        <v>7.6086956521739104</v>
      </c>
      <c r="ED88" s="6">
        <v>93.617021276595693</v>
      </c>
      <c r="EE88" s="6">
        <v>56.521739130434703</v>
      </c>
      <c r="EF88" s="6">
        <v>54.347826086956502</v>
      </c>
      <c r="EG88" s="6">
        <v>89.130434782608702</v>
      </c>
      <c r="EH88" s="6">
        <v>365.751707905621</v>
      </c>
      <c r="EI88" s="6">
        <v>678.79408789896002</v>
      </c>
      <c r="EJ88" s="6">
        <f t="shared" si="346"/>
        <v>-7.2463768115900606E-2</v>
      </c>
      <c r="EK88" s="6">
        <f t="shared" si="347"/>
        <v>-1.9657724329324697</v>
      </c>
      <c r="EL88" s="6">
        <f t="shared" si="348"/>
        <v>-0.14492753623189714</v>
      </c>
      <c r="EM88" s="6">
        <f t="shared" si="349"/>
        <v>-0.97132284921369916</v>
      </c>
      <c r="EN88" s="10"/>
      <c r="EP88" s="6" t="s">
        <v>24</v>
      </c>
      <c r="EQ88" s="6">
        <v>0.28019323945045399</v>
      </c>
      <c r="ER88" s="6">
        <v>13.559322033898299</v>
      </c>
      <c r="ES88" s="6">
        <v>7.9207920792079198</v>
      </c>
      <c r="ET88" s="6">
        <v>89.361702127659498</v>
      </c>
      <c r="EU88" s="6">
        <v>58.620689655172399</v>
      </c>
      <c r="EV88" s="6">
        <v>44.554455445544498</v>
      </c>
      <c r="EW88" s="6">
        <v>80.851063829787194</v>
      </c>
      <c r="EX88" s="6">
        <v>236.44036863016001</v>
      </c>
      <c r="EY88" s="6">
        <v>1666.8922807869901</v>
      </c>
      <c r="EZ88" s="6">
        <f t="shared" si="350"/>
        <v>-0.50317796610170085</v>
      </c>
      <c r="FA88" s="6">
        <f t="shared" si="351"/>
        <v>-0.16001600160015972</v>
      </c>
      <c r="FB88" s="6">
        <f t="shared" si="352"/>
        <v>1.4778325123152953</v>
      </c>
      <c r="FC88" s="6">
        <f t="shared" si="353"/>
        <v>-2.9202920292029049</v>
      </c>
      <c r="FD88" s="6">
        <v>0.25</v>
      </c>
      <c r="FE88" s="6">
        <v>15.2173913043478</v>
      </c>
      <c r="FF88" s="6">
        <v>7.2</v>
      </c>
      <c r="FG88" s="6">
        <v>97.297297297297206</v>
      </c>
      <c r="FH88" s="6">
        <v>60</v>
      </c>
      <c r="FI88" s="6">
        <v>50.4</v>
      </c>
      <c r="FJ88" s="6">
        <v>86.486486486486399</v>
      </c>
      <c r="FK88" s="6">
        <v>166.95830162536799</v>
      </c>
      <c r="FL88" s="6">
        <v>678.79408789896002</v>
      </c>
      <c r="FM88" s="6">
        <f t="shared" si="354"/>
        <v>-0.46888320545610007</v>
      </c>
      <c r="FN88" s="6">
        <f t="shared" si="355"/>
        <v>-0.79999999999999982</v>
      </c>
      <c r="FO88" s="6">
        <f t="shared" si="356"/>
        <v>2</v>
      </c>
      <c r="FP88" s="6">
        <f t="shared" si="357"/>
        <v>-1.6000000000000014</v>
      </c>
      <c r="FQ88" s="10"/>
      <c r="FS88" s="6" t="s">
        <v>24</v>
      </c>
      <c r="FT88" s="6">
        <v>0.400966197252273</v>
      </c>
      <c r="FU88" s="6">
        <v>15.517241379310301</v>
      </c>
      <c r="FV88" s="6">
        <v>8</v>
      </c>
      <c r="FW88" s="6">
        <v>91.891891891891802</v>
      </c>
      <c r="FX88" s="6">
        <v>53.448275862068897</v>
      </c>
      <c r="FY88" s="6">
        <v>40</v>
      </c>
      <c r="FZ88" s="6">
        <v>86.301369863013704</v>
      </c>
      <c r="GA88" s="6">
        <v>162.25115463789101</v>
      </c>
      <c r="GB88" s="6">
        <v>1666.8922807869901</v>
      </c>
      <c r="GC88" s="6">
        <f t="shared" si="358"/>
        <v>0.51724137931030079</v>
      </c>
      <c r="GD88" s="6">
        <f t="shared" si="359"/>
        <v>0.94117647058823994</v>
      </c>
      <c r="GE88" s="6">
        <f t="shared" si="360"/>
        <v>-1.5517241379311031</v>
      </c>
      <c r="GF88" s="6">
        <f t="shared" si="361"/>
        <v>0</v>
      </c>
      <c r="GG88" s="6">
        <v>0.341346144676208</v>
      </c>
      <c r="GH88" s="6">
        <v>10.6382978723404</v>
      </c>
      <c r="GI88" s="6">
        <v>7.2916666666666599</v>
      </c>
      <c r="GJ88" s="6">
        <v>90.769230769230703</v>
      </c>
      <c r="GK88" s="6">
        <v>57.446808510638299</v>
      </c>
      <c r="GL88" s="6">
        <v>46.315789473684198</v>
      </c>
      <c r="GM88" s="6">
        <v>81.538461538461505</v>
      </c>
      <c r="GN88" s="6">
        <v>177.717858445042</v>
      </c>
      <c r="GO88" s="6">
        <v>678.79408789896002</v>
      </c>
      <c r="GP88" s="6">
        <f t="shared" si="362"/>
        <v>0</v>
      </c>
      <c r="GQ88" s="6">
        <f t="shared" si="363"/>
        <v>-0.62912541254125998</v>
      </c>
      <c r="GR88" s="6">
        <f t="shared" si="364"/>
        <v>2.1276595744680975</v>
      </c>
      <c r="GS88" s="6">
        <f t="shared" si="365"/>
        <v>-3.6842105263158018</v>
      </c>
      <c r="GT88" s="10"/>
    </row>
    <row r="89" spans="1:202" x14ac:dyDescent="0.3">
      <c r="A89" s="6" t="s">
        <v>25</v>
      </c>
      <c r="B89" s="6">
        <v>0.30917873978614802</v>
      </c>
      <c r="C89" s="6">
        <v>14.084507042253501</v>
      </c>
      <c r="D89" s="6">
        <v>9.0909090909090899</v>
      </c>
      <c r="E89" s="6">
        <v>95.8333333333333</v>
      </c>
      <c r="F89" s="6">
        <v>60</v>
      </c>
      <c r="G89" s="6">
        <v>44.318181818181799</v>
      </c>
      <c r="H89" s="6">
        <v>91.6666666666666</v>
      </c>
      <c r="I89" s="6">
        <v>2203.9208246572098</v>
      </c>
      <c r="J89" s="6">
        <v>1666.8922807869901</v>
      </c>
      <c r="K89" s="6">
        <f t="shared" si="310"/>
        <v>-0.66959131840219932</v>
      </c>
      <c r="L89" s="6">
        <f t="shared" si="311"/>
        <v>0.44893378226712066</v>
      </c>
      <c r="M89" s="6">
        <f t="shared" si="312"/>
        <v>0</v>
      </c>
      <c r="N89" s="6">
        <f t="shared" si="313"/>
        <v>-0.12626262626260143</v>
      </c>
      <c r="O89" s="6">
        <v>0.28846153616905201</v>
      </c>
      <c r="P89" s="6">
        <v>11.2903225806451</v>
      </c>
      <c r="Q89" s="6">
        <v>7.2164948453608204</v>
      </c>
      <c r="R89" s="6">
        <v>93.877551020408106</v>
      </c>
      <c r="S89" s="6">
        <v>60.655737704918003</v>
      </c>
      <c r="T89" s="6">
        <v>53.6082474226804</v>
      </c>
      <c r="U89" s="6">
        <v>85.714285714285694</v>
      </c>
      <c r="V89" s="6">
        <v>225.48422237437799</v>
      </c>
      <c r="W89" s="6">
        <v>678.79408789896002</v>
      </c>
      <c r="X89" s="6">
        <f t="shared" si="314"/>
        <v>0.57603686635940043</v>
      </c>
      <c r="Y89" s="6">
        <f t="shared" si="315"/>
        <v>-0.39220080681309</v>
      </c>
      <c r="Z89" s="6">
        <f t="shared" si="316"/>
        <v>-1.1624441132637955</v>
      </c>
      <c r="AA89" s="6">
        <f t="shared" si="317"/>
        <v>-0.73957866427610242</v>
      </c>
      <c r="AB89" s="10"/>
      <c r="AD89" s="6" t="s">
        <v>25</v>
      </c>
      <c r="AE89" s="6">
        <v>0.28985506296157798</v>
      </c>
      <c r="AF89" s="6">
        <v>15.517241379310301</v>
      </c>
      <c r="AG89" s="6">
        <v>7.9207920792079198</v>
      </c>
      <c r="AH89" s="6">
        <v>89.5833333333333</v>
      </c>
      <c r="AI89" s="6">
        <v>60.344827586206897</v>
      </c>
      <c r="AJ89" s="6">
        <v>45.5445544554455</v>
      </c>
      <c r="AK89" s="6">
        <v>85.106382978723403</v>
      </c>
      <c r="AL89" s="6">
        <v>1162.3638843200699</v>
      </c>
      <c r="AM89" s="6">
        <v>1666.8922807869901</v>
      </c>
      <c r="AN89" s="6">
        <f t="shared" si="318"/>
        <v>-0.10775862068969921</v>
      </c>
      <c r="AO89" s="6">
        <f t="shared" si="319"/>
        <v>-0.41254125412541054</v>
      </c>
      <c r="AP89" s="6">
        <f t="shared" si="320"/>
        <v>0.9698275862068968</v>
      </c>
      <c r="AQ89" s="6">
        <f t="shared" si="321"/>
        <v>-1.3304455445545003</v>
      </c>
      <c r="AR89" s="6">
        <v>0.32211539149284302</v>
      </c>
      <c r="AS89" s="6">
        <v>12.7659574468085</v>
      </c>
      <c r="AT89" s="6">
        <v>6.0606060606060597</v>
      </c>
      <c r="AU89" s="6">
        <v>88.709677419354804</v>
      </c>
      <c r="AV89" s="6">
        <v>59.574468085106297</v>
      </c>
      <c r="AW89" s="6">
        <v>56.122448979591802</v>
      </c>
      <c r="AX89" s="6">
        <v>79.0322580645161</v>
      </c>
      <c r="AY89" s="6">
        <v>500.20608487494599</v>
      </c>
      <c r="AZ89" s="6">
        <v>678.79408789896002</v>
      </c>
      <c r="BA89" s="6">
        <f t="shared" si="322"/>
        <v>1.4452027298274004</v>
      </c>
      <c r="BB89" s="6">
        <f t="shared" si="323"/>
        <v>0</v>
      </c>
      <c r="BC89" s="6">
        <f t="shared" si="324"/>
        <v>2.9706945002006933</v>
      </c>
      <c r="BD89" s="6">
        <f t="shared" si="325"/>
        <v>1.0204081632653015</v>
      </c>
      <c r="BE89" s="10"/>
      <c r="BG89" s="6" t="s">
        <v>25</v>
      </c>
      <c r="BH89" s="6">
        <v>0.28985506296157798</v>
      </c>
      <c r="BI89" s="6">
        <v>17.1875</v>
      </c>
      <c r="BJ89" s="6">
        <v>8</v>
      </c>
      <c r="BK89" s="6">
        <v>95.348837209302303</v>
      </c>
      <c r="BL89" s="6">
        <v>58.730158730158699</v>
      </c>
      <c r="BM89" s="6">
        <v>47</v>
      </c>
      <c r="BN89" s="6">
        <v>90.697674418604606</v>
      </c>
      <c r="BO89" s="6">
        <v>4307.8544699685999</v>
      </c>
      <c r="BP89" s="6">
        <v>1666.8922807869901</v>
      </c>
      <c r="BQ89" s="6">
        <f t="shared" si="326"/>
        <v>0.52083333333339965</v>
      </c>
      <c r="BR89" s="6">
        <f t="shared" si="327"/>
        <v>-0.5714285714285694</v>
      </c>
      <c r="BS89" s="6">
        <f t="shared" si="328"/>
        <v>1.8070818070818007</v>
      </c>
      <c r="BT89" s="6">
        <f t="shared" si="329"/>
        <v>1.2857142857142989</v>
      </c>
      <c r="BU89" s="6">
        <v>0.216346159577369</v>
      </c>
      <c r="BV89" s="6">
        <v>12.2807017543859</v>
      </c>
      <c r="BW89" s="6">
        <v>5.8823529411764701</v>
      </c>
      <c r="BX89" s="6">
        <v>96.875</v>
      </c>
      <c r="BY89" s="6">
        <v>54.385964912280699</v>
      </c>
      <c r="BZ89" s="6">
        <v>50.420168067226797</v>
      </c>
      <c r="CA89" s="6">
        <v>77.419354838709594</v>
      </c>
      <c r="CB89" s="6">
        <v>268.03824325141602</v>
      </c>
      <c r="CC89" s="6">
        <v>678.79408789896002</v>
      </c>
      <c r="CD89" s="6">
        <f t="shared" si="330"/>
        <v>0.41629497472490051</v>
      </c>
      <c r="CE89" s="6">
        <f t="shared" si="331"/>
        <v>0</v>
      </c>
      <c r="CF89" s="6">
        <f t="shared" si="332"/>
        <v>1.8435920309247962</v>
      </c>
      <c r="CG89" s="6">
        <f t="shared" si="333"/>
        <v>0</v>
      </c>
      <c r="CH89" s="10"/>
      <c r="CJ89" s="6" t="s">
        <v>25</v>
      </c>
      <c r="CK89" s="6">
        <v>0.27536231279373102</v>
      </c>
      <c r="CL89" s="6">
        <v>14.473684210526301</v>
      </c>
      <c r="CM89" s="6">
        <v>7.8651685393258397</v>
      </c>
      <c r="CN89" s="6">
        <v>92.857142857142804</v>
      </c>
      <c r="CO89" s="6">
        <v>53.3333333333333</v>
      </c>
      <c r="CP89" s="6">
        <v>48.314606741573002</v>
      </c>
      <c r="CQ89" s="6">
        <v>88.095238095238102</v>
      </c>
      <c r="CR89" s="6">
        <v>1273.87859968775</v>
      </c>
      <c r="CS89" s="6">
        <v>1666.8922807869901</v>
      </c>
      <c r="CT89" s="6">
        <f t="shared" si="334"/>
        <v>-0.80409356725139958</v>
      </c>
      <c r="CU89" s="6">
        <f t="shared" si="335"/>
        <v>-0.55588409225310009</v>
      </c>
      <c r="CV89" s="6">
        <f t="shared" si="336"/>
        <v>-1.5962441314553999</v>
      </c>
      <c r="CW89" s="6">
        <f t="shared" si="337"/>
        <v>-1.1590774689532992</v>
      </c>
      <c r="CX89" s="6">
        <v>0.30288460850715598</v>
      </c>
      <c r="CY89" s="6">
        <v>11.764705882352899</v>
      </c>
      <c r="CZ89" s="6">
        <v>6.8965517241379297</v>
      </c>
      <c r="DA89" s="6">
        <v>92.452830188679201</v>
      </c>
      <c r="DB89" s="6">
        <v>53.731343283582</v>
      </c>
      <c r="DC89" s="6">
        <v>56.321839080459696</v>
      </c>
      <c r="DD89" s="6">
        <v>83.018867924528294</v>
      </c>
      <c r="DE89" s="6">
        <v>133.334521317835</v>
      </c>
      <c r="DF89" s="6">
        <v>678.79408789896002</v>
      </c>
      <c r="DG89" s="6">
        <f t="shared" si="338"/>
        <v>-2.270381836945301</v>
      </c>
      <c r="DH89" s="6">
        <f t="shared" si="339"/>
        <v>-2.1943573667711602</v>
      </c>
      <c r="DI89" s="6">
        <f t="shared" si="340"/>
        <v>-5.9177795234354988</v>
      </c>
      <c r="DJ89" s="6">
        <f t="shared" si="341"/>
        <v>0.76628352490419616</v>
      </c>
      <c r="DK89" s="10"/>
      <c r="DM89" s="6" t="s">
        <v>25</v>
      </c>
      <c r="DN89" s="6">
        <v>0.35748791694641102</v>
      </c>
      <c r="DO89" s="6">
        <v>13.114754098360599</v>
      </c>
      <c r="DP89" s="6">
        <v>8.6419753086419693</v>
      </c>
      <c r="DQ89" s="6">
        <v>90.769230769230703</v>
      </c>
      <c r="DR89" s="6">
        <v>60</v>
      </c>
      <c r="DS89" s="6">
        <v>45.679012345678998</v>
      </c>
      <c r="DT89" s="6">
        <v>89.230769230769198</v>
      </c>
      <c r="DU89" s="6">
        <v>1293.5885813049599</v>
      </c>
      <c r="DV89" s="6">
        <v>1666.8922807869901</v>
      </c>
      <c r="DW89" s="6">
        <f t="shared" si="342"/>
        <v>0.61475409836059924</v>
      </c>
      <c r="DX89" s="6">
        <f t="shared" si="343"/>
        <v>-0.55342699020860131</v>
      </c>
      <c r="DY89" s="6">
        <f t="shared" si="344"/>
        <v>2.253521126760603</v>
      </c>
      <c r="DZ89" s="6">
        <f t="shared" si="345"/>
        <v>-1.4474244359301025</v>
      </c>
      <c r="EA89" s="6">
        <v>0.32692307233810403</v>
      </c>
      <c r="EB89" s="6">
        <v>11.4754098360655</v>
      </c>
      <c r="EC89" s="6">
        <v>6.8181818181818103</v>
      </c>
      <c r="ED89" s="6">
        <v>93.220338983050794</v>
      </c>
      <c r="EE89" s="6">
        <v>55.737704918032698</v>
      </c>
      <c r="EF89" s="6">
        <v>52.272727272727202</v>
      </c>
      <c r="EG89" s="6">
        <v>87.931034482758605</v>
      </c>
      <c r="EH89" s="6">
        <v>144.03246547776601</v>
      </c>
      <c r="EI89" s="6">
        <v>678.79408789896002</v>
      </c>
      <c r="EJ89" s="6">
        <f t="shared" si="346"/>
        <v>-0.11879306248519939</v>
      </c>
      <c r="EK89" s="6">
        <f t="shared" si="347"/>
        <v>-0.79051383399210007</v>
      </c>
      <c r="EL89" s="6">
        <f t="shared" si="348"/>
        <v>-0.78403421240200544</v>
      </c>
      <c r="EM89" s="6">
        <f t="shared" si="349"/>
        <v>-2.0750988142292996</v>
      </c>
      <c r="EN89" s="10"/>
      <c r="EP89" s="6" t="s">
        <v>25</v>
      </c>
      <c r="EQ89" s="6">
        <v>0.27536231279373102</v>
      </c>
      <c r="ER89" s="6">
        <v>16.923076923076898</v>
      </c>
      <c r="ES89" s="6">
        <v>8.6538461538461497</v>
      </c>
      <c r="ET89" s="6">
        <v>97.368421052631504</v>
      </c>
      <c r="EU89" s="6">
        <v>57.8125</v>
      </c>
      <c r="EV89" s="6">
        <v>45.192307692307601</v>
      </c>
      <c r="EW89" s="6">
        <v>89.473684210526301</v>
      </c>
      <c r="EX89" s="6">
        <v>563.85085456203899</v>
      </c>
      <c r="EY89" s="6">
        <v>1666.8922807869901</v>
      </c>
      <c r="EZ89" s="6">
        <f t="shared" si="350"/>
        <v>3.3637548891785993</v>
      </c>
      <c r="FA89" s="6">
        <f t="shared" si="351"/>
        <v>0.73305407463822991</v>
      </c>
      <c r="FB89" s="6">
        <f t="shared" si="352"/>
        <v>-0.8081896551723986</v>
      </c>
      <c r="FC89" s="6">
        <f t="shared" si="353"/>
        <v>0.63785224676310293</v>
      </c>
      <c r="FD89" s="6">
        <v>0.22115384042263</v>
      </c>
      <c r="FE89" s="6">
        <v>15.094339622641501</v>
      </c>
      <c r="FF89" s="6">
        <v>6.4516129032257998</v>
      </c>
      <c r="FG89" s="6">
        <v>96.774193548387103</v>
      </c>
      <c r="FH89" s="6">
        <v>55.769230769230703</v>
      </c>
      <c r="FI89" s="6">
        <v>51.612903225806399</v>
      </c>
      <c r="FJ89" s="6">
        <v>83.870967741935402</v>
      </c>
      <c r="FK89" s="6">
        <v>137.126818222943</v>
      </c>
      <c r="FL89" s="6">
        <v>678.79408789896002</v>
      </c>
      <c r="FM89" s="6">
        <f t="shared" si="354"/>
        <v>-0.12305168170629877</v>
      </c>
      <c r="FN89" s="6">
        <f t="shared" si="355"/>
        <v>-0.74838709677420034</v>
      </c>
      <c r="FO89" s="6">
        <f t="shared" si="356"/>
        <v>-4.2307692307692975</v>
      </c>
      <c r="FP89" s="6">
        <f t="shared" si="357"/>
        <v>1.2129032258064001</v>
      </c>
      <c r="FQ89" s="10"/>
      <c r="FS89" s="6" t="s">
        <v>25</v>
      </c>
      <c r="FT89" s="6">
        <v>0.39130434393882702</v>
      </c>
      <c r="FU89" s="6">
        <v>15.517241379310301</v>
      </c>
      <c r="FV89" s="6">
        <v>7.7922077922077904</v>
      </c>
      <c r="FW89" s="6">
        <v>91.6666666666666</v>
      </c>
      <c r="FX89" s="6">
        <v>55.172413793103402</v>
      </c>
      <c r="FY89" s="6">
        <v>42.857142857142797</v>
      </c>
      <c r="FZ89" s="6">
        <v>87.323943661971796</v>
      </c>
      <c r="GA89" s="6">
        <v>183.492306897817</v>
      </c>
      <c r="GB89" s="6">
        <v>1666.8922807869901</v>
      </c>
      <c r="GC89" s="6">
        <f t="shared" si="358"/>
        <v>0</v>
      </c>
      <c r="GD89" s="6">
        <f t="shared" si="359"/>
        <v>-0.20779220779220964</v>
      </c>
      <c r="GE89" s="6">
        <f t="shared" si="360"/>
        <v>1.7241379310345053</v>
      </c>
      <c r="GF89" s="6">
        <f t="shared" si="361"/>
        <v>2.8571428571427973</v>
      </c>
      <c r="GG89" s="6">
        <v>0.33173078298568698</v>
      </c>
      <c r="GH89" s="6">
        <v>10</v>
      </c>
      <c r="GI89" s="6">
        <v>6.3829787234042499</v>
      </c>
      <c r="GJ89" s="6">
        <v>90.625</v>
      </c>
      <c r="GK89" s="6">
        <v>58</v>
      </c>
      <c r="GL89" s="6">
        <v>46.236559139784902</v>
      </c>
      <c r="GM89" s="6">
        <v>81.25</v>
      </c>
      <c r="GN89" s="6">
        <v>253.33594925086999</v>
      </c>
      <c r="GO89" s="6">
        <v>678.79408789896002</v>
      </c>
      <c r="GP89" s="6">
        <f t="shared" si="362"/>
        <v>-0.63829787234040047</v>
      </c>
      <c r="GQ89" s="6">
        <f t="shared" si="363"/>
        <v>-0.90868794326240998</v>
      </c>
      <c r="GR89" s="6">
        <f t="shared" si="364"/>
        <v>0.55319148936170137</v>
      </c>
      <c r="GS89" s="6">
        <f t="shared" si="365"/>
        <v>-7.9230333899296568E-2</v>
      </c>
      <c r="GT89" s="10"/>
    </row>
    <row r="90" spans="1:202" x14ac:dyDescent="0.3">
      <c r="A90" s="6" t="s">
        <v>26</v>
      </c>
      <c r="K90" s="6">
        <f>AVERAGE(K81:K89)</f>
        <v>0.41190539463194459</v>
      </c>
      <c r="L90" s="6">
        <f>AVERAGE(L81:L89)</f>
        <v>0.13619339462036115</v>
      </c>
      <c r="M90" s="6">
        <f>AVERAGE(M81:M89)</f>
        <v>1.0062893081761115</v>
      </c>
      <c r="N90" s="6">
        <f>AVERAGE(N81:N89)</f>
        <v>-0.75757575757575546</v>
      </c>
      <c r="X90" s="6">
        <f>AVERAGE(X81:X89)</f>
        <v>0.17921146953404332</v>
      </c>
      <c r="Y90" s="6">
        <f>AVERAGE(Y81:Y89)</f>
        <v>0.15458356965713557</v>
      </c>
      <c r="Z90" s="6">
        <f>AVERAGE(Z81:Z89)</f>
        <v>1.4826566386587561</v>
      </c>
      <c r="AA90" s="6">
        <f>AVERAGE(AA81:AA89)</f>
        <v>0.40091638029782217</v>
      </c>
      <c r="AB90" s="10"/>
      <c r="AD90" s="6" t="s">
        <v>26</v>
      </c>
      <c r="AN90" s="6">
        <f>AVERAGE(AN81:AN89)</f>
        <v>0.59245068823613345</v>
      </c>
      <c r="AO90" s="6">
        <f>AVERAGE(AO81:AO89)</f>
        <v>-8.800880088008908E-3</v>
      </c>
      <c r="AP90" s="6">
        <f>AVERAGE(AP81:AP89)</f>
        <v>1.2523059457925443</v>
      </c>
      <c r="AQ90" s="6">
        <f>AVERAGE(AQ81:AQ89)</f>
        <v>-0.34489935480034478</v>
      </c>
      <c r="BA90" s="6">
        <f>AVERAGE(BA81:BA89)</f>
        <v>0.43078539532440119</v>
      </c>
      <c r="BB90" s="6">
        <f>AVERAGE(BB81:BB89)</f>
        <v>4.9180948057353291E-2</v>
      </c>
      <c r="BC90" s="6">
        <f>AVERAGE(BC81:BC89)</f>
        <v>1.8045705279747775</v>
      </c>
      <c r="BD90" s="6">
        <f>AVERAGE(BD81:BD89)</f>
        <v>0.99238197151519991</v>
      </c>
      <c r="BE90" s="10"/>
      <c r="BG90" s="6" t="s">
        <v>26</v>
      </c>
      <c r="BQ90" s="6">
        <f>AVERAGE(BQ81:BQ89)</f>
        <v>1.03670634920635</v>
      </c>
      <c r="BR90" s="6">
        <f>AVERAGE(BR81:BR89)</f>
        <v>4.7138047138047784E-2</v>
      </c>
      <c r="BS90" s="6">
        <f>AVERAGE(BS81:BS89)</f>
        <v>1.2497938157410557</v>
      </c>
      <c r="BT90" s="6">
        <f>AVERAGE(BT81:BT89)</f>
        <v>3.3670033670113574E-3</v>
      </c>
      <c r="CD90" s="6">
        <f>AVERAGE(CD81:CD89)</f>
        <v>0.67546126297655562</v>
      </c>
      <c r="CE90" s="6">
        <f>AVERAGE(CE81:CE89)</f>
        <v>-4.964010920824001E-2</v>
      </c>
      <c r="CF90" s="6">
        <f>AVERAGE(CF81:CF89)</f>
        <v>1.7026072124756331</v>
      </c>
      <c r="CG90" s="6">
        <f>AVERAGE(CG81:CG89)</f>
        <v>0.53894975711803284</v>
      </c>
      <c r="CH90" s="10"/>
      <c r="CJ90" s="6" t="s">
        <v>26</v>
      </c>
      <c r="CT90" s="6">
        <f>AVERAGE(CT81:CT89)</f>
        <v>0.46439628482972239</v>
      </c>
      <c r="CU90" s="6">
        <f>AVERAGE(CU81:CU89)</f>
        <v>4.3423980893454823E-3</v>
      </c>
      <c r="CV90" s="6">
        <f>AVERAGE(CV81:CV89)</f>
        <v>0.20697167755991094</v>
      </c>
      <c r="CW90" s="6">
        <f>AVERAGE(CW81:CW89)</f>
        <v>7.6658562761448617E-3</v>
      </c>
      <c r="DG90" s="6">
        <f>AVERAGE(DG81:DG89)</f>
        <v>0.21429336762026768</v>
      </c>
      <c r="DH90" s="6">
        <f>AVERAGE(DH81:DH89)</f>
        <v>8.7742388347811034E-2</v>
      </c>
      <c r="DI90" s="6">
        <f>AVERAGE(DI81:DI89)</f>
        <v>0.14136965445993294</v>
      </c>
      <c r="DJ90" s="6">
        <f>AVERAGE(DJ81:DJ89)</f>
        <v>0.78789664996561093</v>
      </c>
      <c r="DK90" s="10"/>
      <c r="DM90" s="6" t="s">
        <v>26</v>
      </c>
      <c r="DW90" s="6">
        <f>AVERAGE(DW81:DW89)</f>
        <v>0.26061370323665539</v>
      </c>
      <c r="DX90" s="6">
        <f>AVERAGE(DX81:DX89)</f>
        <v>0.12479759068452988</v>
      </c>
      <c r="DY90" s="6">
        <f>AVERAGE(DY81:DY89)</f>
        <v>0.5128205128205221</v>
      </c>
      <c r="DZ90" s="6">
        <f>AVERAGE(DZ81:DZ89)</f>
        <v>2.4940765681510553E-2</v>
      </c>
      <c r="EJ90" s="6">
        <f>AVERAGE(EJ81:EJ89)</f>
        <v>0.46696472925980337</v>
      </c>
      <c r="EK90" s="6">
        <f>AVERAGE(EK81:EK89)</f>
        <v>8.1900081900081176E-2</v>
      </c>
      <c r="EL90" s="6">
        <f>AVERAGE(EL81:EL89)</f>
        <v>0.53651266766019978</v>
      </c>
      <c r="EM90" s="6">
        <f>AVERAGE(EM81:EM89)</f>
        <v>0.74383288669002212</v>
      </c>
      <c r="EN90" s="10"/>
      <c r="EP90" s="6" t="s">
        <v>26</v>
      </c>
      <c r="EZ90" s="6">
        <f>AVERAGE(EZ81:EZ89)</f>
        <v>0.66082968521993324</v>
      </c>
      <c r="FA90" s="6">
        <f>AVERAGE(FA81:FA89)</f>
        <v>0.16153846153846108</v>
      </c>
      <c r="FB90" s="6">
        <f>AVERAGE(FB81:FB89)</f>
        <v>0.86805555555555558</v>
      </c>
      <c r="FC90" s="6">
        <f>AVERAGE(FC81:FC89)</f>
        <v>-8.6159360352911094E-2</v>
      </c>
      <c r="FM90" s="6">
        <f>AVERAGE(FM81:FM89)</f>
        <v>0.54720534413531119</v>
      </c>
      <c r="FN90" s="6">
        <f>AVERAGE(FN81:FN89)</f>
        <v>4.5704938538885562E-2</v>
      </c>
      <c r="FO90" s="6">
        <f>AVERAGE(FO81:FO89)</f>
        <v>0.5468636824569002</v>
      </c>
      <c r="FP90" s="6">
        <f>AVERAGE(FP81:FP89)</f>
        <v>0.55458684490942212</v>
      </c>
      <c r="FQ90" s="10"/>
      <c r="FS90" s="6" t="s">
        <v>26</v>
      </c>
      <c r="GC90" s="6">
        <f>AVERAGE(GC81:GC89)</f>
        <v>0.52588085042446686</v>
      </c>
      <c r="GD90" s="6">
        <f>AVERAGE(GD81:GD89)</f>
        <v>0</v>
      </c>
      <c r="GE90" s="6">
        <f>AVERAGE(GE81:GE89)</f>
        <v>0.13898279618361109</v>
      </c>
      <c r="GF90" s="6">
        <f>AVERAGE(GF81:GF89)</f>
        <v>-0.50125313283207773</v>
      </c>
      <c r="GP90" s="6">
        <f>AVERAGE(GP81:GP89)</f>
        <v>2.4154589371981078E-2</v>
      </c>
      <c r="GQ90" s="6">
        <f>AVERAGE(GQ81:GQ89)</f>
        <v>0.19836417488655222</v>
      </c>
      <c r="GR90" s="6">
        <f>AVERAGE(GR81:GR89)</f>
        <v>1.2512077294685997</v>
      </c>
      <c r="GS90" s="6">
        <f>AVERAGE(GS81:GS89)</f>
        <v>-0.35430313517076684</v>
      </c>
      <c r="GT90" s="10"/>
    </row>
    <row r="91" spans="1:202" x14ac:dyDescent="0.3">
      <c r="AB91" s="10"/>
      <c r="BE91" s="10"/>
      <c r="CH91" s="10"/>
      <c r="DK91" s="10"/>
      <c r="EN91" s="10"/>
      <c r="FQ91" s="10"/>
      <c r="GT91" s="10"/>
    </row>
    <row r="92" spans="1:202" x14ac:dyDescent="0.3">
      <c r="A92" s="1" t="s">
        <v>35</v>
      </c>
      <c r="B92" s="24" t="s">
        <v>1</v>
      </c>
      <c r="C92" s="24"/>
      <c r="D92" s="24"/>
      <c r="E92" s="24"/>
      <c r="F92" s="24"/>
      <c r="G92" s="24"/>
      <c r="H92" s="24"/>
      <c r="I92" s="24"/>
      <c r="J92" s="24"/>
      <c r="K92" s="2"/>
      <c r="L92" s="2"/>
      <c r="M92" s="2"/>
      <c r="N92" s="2"/>
      <c r="O92" s="23" t="s">
        <v>2</v>
      </c>
      <c r="P92" s="23"/>
      <c r="Q92" s="23"/>
      <c r="R92" s="23"/>
      <c r="S92" s="23"/>
      <c r="T92" s="23"/>
      <c r="U92" s="23"/>
      <c r="V92" s="23"/>
      <c r="W92" s="23"/>
      <c r="X92" s="3"/>
      <c r="Y92" s="3"/>
      <c r="Z92" s="3"/>
      <c r="AA92" s="3"/>
      <c r="AB92" s="10"/>
      <c r="AD92" s="1" t="s">
        <v>35</v>
      </c>
      <c r="AE92" s="24" t="s">
        <v>1</v>
      </c>
      <c r="AF92" s="24"/>
      <c r="AG92" s="24"/>
      <c r="AH92" s="24"/>
      <c r="AI92" s="24"/>
      <c r="AJ92" s="24"/>
      <c r="AK92" s="24"/>
      <c r="AL92" s="24"/>
      <c r="AM92" s="24"/>
      <c r="AN92" s="2"/>
      <c r="AO92" s="2"/>
      <c r="AP92" s="2"/>
      <c r="AQ92" s="2"/>
      <c r="AR92" s="23" t="s">
        <v>2</v>
      </c>
      <c r="AS92" s="23"/>
      <c r="AT92" s="23"/>
      <c r="AU92" s="23"/>
      <c r="AV92" s="23"/>
      <c r="AW92" s="23"/>
      <c r="AX92" s="23"/>
      <c r="AY92" s="23"/>
      <c r="AZ92" s="23"/>
      <c r="BA92" s="3"/>
      <c r="BB92" s="3"/>
      <c r="BC92" s="3"/>
      <c r="BD92" s="3"/>
      <c r="BE92" s="10"/>
      <c r="BG92" s="1" t="s">
        <v>35</v>
      </c>
      <c r="BH92" s="24" t="s">
        <v>1</v>
      </c>
      <c r="BI92" s="24"/>
      <c r="BJ92" s="24"/>
      <c r="BK92" s="24"/>
      <c r="BL92" s="24"/>
      <c r="BM92" s="24"/>
      <c r="BN92" s="24"/>
      <c r="BO92" s="24"/>
      <c r="BP92" s="24"/>
      <c r="BQ92" s="2"/>
      <c r="BR92" s="2"/>
      <c r="BS92" s="2"/>
      <c r="BT92" s="2"/>
      <c r="BU92" s="23" t="s">
        <v>2</v>
      </c>
      <c r="BV92" s="23"/>
      <c r="BW92" s="23"/>
      <c r="BX92" s="23"/>
      <c r="BY92" s="23"/>
      <c r="BZ92" s="23"/>
      <c r="CA92" s="23"/>
      <c r="CB92" s="23"/>
      <c r="CC92" s="23"/>
      <c r="CD92" s="3"/>
      <c r="CE92" s="3"/>
      <c r="CF92" s="3"/>
      <c r="CG92" s="3"/>
      <c r="CH92" s="10"/>
      <c r="CJ92" s="1" t="s">
        <v>35</v>
      </c>
      <c r="CK92" s="24" t="s">
        <v>1</v>
      </c>
      <c r="CL92" s="24"/>
      <c r="CM92" s="24"/>
      <c r="CN92" s="24"/>
      <c r="CO92" s="24"/>
      <c r="CP92" s="24"/>
      <c r="CQ92" s="24"/>
      <c r="CR92" s="24"/>
      <c r="CS92" s="24"/>
      <c r="CT92" s="2"/>
      <c r="CU92" s="2"/>
      <c r="CV92" s="2"/>
      <c r="CW92" s="2"/>
      <c r="CX92" s="23" t="s">
        <v>2</v>
      </c>
      <c r="CY92" s="23"/>
      <c r="CZ92" s="23"/>
      <c r="DA92" s="23"/>
      <c r="DB92" s="23"/>
      <c r="DC92" s="23"/>
      <c r="DD92" s="23"/>
      <c r="DE92" s="23"/>
      <c r="DF92" s="23"/>
      <c r="DG92" s="3"/>
      <c r="DH92" s="3"/>
      <c r="DI92" s="3"/>
      <c r="DJ92" s="3"/>
      <c r="DK92" s="10"/>
      <c r="DM92" s="1" t="s">
        <v>35</v>
      </c>
      <c r="DN92" s="24" t="s">
        <v>1</v>
      </c>
      <c r="DO92" s="24"/>
      <c r="DP92" s="24"/>
      <c r="DQ92" s="24"/>
      <c r="DR92" s="24"/>
      <c r="DS92" s="24"/>
      <c r="DT92" s="24"/>
      <c r="DU92" s="24"/>
      <c r="DV92" s="24"/>
      <c r="DW92" s="2"/>
      <c r="DX92" s="2"/>
      <c r="DY92" s="2"/>
      <c r="DZ92" s="2"/>
      <c r="EA92" s="23" t="s">
        <v>2</v>
      </c>
      <c r="EB92" s="23"/>
      <c r="EC92" s="23"/>
      <c r="ED92" s="23"/>
      <c r="EE92" s="23"/>
      <c r="EF92" s="23"/>
      <c r="EG92" s="23"/>
      <c r="EH92" s="23"/>
      <c r="EI92" s="23"/>
      <c r="EJ92" s="3"/>
      <c r="EK92" s="3"/>
      <c r="EL92" s="3"/>
      <c r="EM92" s="3"/>
      <c r="EN92" s="10"/>
      <c r="EP92" s="1" t="s">
        <v>35</v>
      </c>
      <c r="EQ92" s="24" t="s">
        <v>1</v>
      </c>
      <c r="ER92" s="24"/>
      <c r="ES92" s="24"/>
      <c r="ET92" s="24"/>
      <c r="EU92" s="24"/>
      <c r="EV92" s="24"/>
      <c r="EW92" s="24"/>
      <c r="EX92" s="24"/>
      <c r="EY92" s="24"/>
      <c r="EZ92" s="2"/>
      <c r="FA92" s="2"/>
      <c r="FB92" s="2"/>
      <c r="FC92" s="2"/>
      <c r="FD92" s="23" t="s">
        <v>2</v>
      </c>
      <c r="FE92" s="23"/>
      <c r="FF92" s="23"/>
      <c r="FG92" s="23"/>
      <c r="FH92" s="23"/>
      <c r="FI92" s="23"/>
      <c r="FJ92" s="23"/>
      <c r="FK92" s="23"/>
      <c r="FL92" s="23"/>
      <c r="FM92" s="3"/>
      <c r="FN92" s="3"/>
      <c r="FO92" s="3"/>
      <c r="FP92" s="3"/>
      <c r="FQ92" s="10"/>
      <c r="FS92" s="1" t="s">
        <v>35</v>
      </c>
      <c r="FT92" s="24" t="s">
        <v>1</v>
      </c>
      <c r="FU92" s="24"/>
      <c r="FV92" s="24"/>
      <c r="FW92" s="24"/>
      <c r="FX92" s="24"/>
      <c r="FY92" s="24"/>
      <c r="FZ92" s="24"/>
      <c r="GA92" s="24"/>
      <c r="GB92" s="24"/>
      <c r="GC92" s="2"/>
      <c r="GD92" s="2"/>
      <c r="GE92" s="2"/>
      <c r="GF92" s="2"/>
      <c r="GG92" s="23" t="s">
        <v>2</v>
      </c>
      <c r="GH92" s="23"/>
      <c r="GI92" s="23"/>
      <c r="GJ92" s="23"/>
      <c r="GK92" s="23"/>
      <c r="GL92" s="23"/>
      <c r="GM92" s="23"/>
      <c r="GN92" s="23"/>
      <c r="GO92" s="23"/>
      <c r="GP92" s="3"/>
      <c r="GQ92" s="3"/>
      <c r="GR92" s="3"/>
      <c r="GS92" s="3"/>
      <c r="GT92" s="10"/>
    </row>
    <row r="93" spans="1:202" x14ac:dyDescent="0.3">
      <c r="A93" s="4"/>
      <c r="B93" s="5" t="s">
        <v>3</v>
      </c>
      <c r="C93" s="5" t="s">
        <v>4</v>
      </c>
      <c r="D93" s="5" t="s">
        <v>5</v>
      </c>
      <c r="E93" s="5" t="s">
        <v>6</v>
      </c>
      <c r="F93" s="5" t="s">
        <v>7</v>
      </c>
      <c r="G93" s="5" t="s">
        <v>8</v>
      </c>
      <c r="H93" s="5" t="s">
        <v>9</v>
      </c>
      <c r="I93" s="5" t="s">
        <v>10</v>
      </c>
      <c r="J93" s="5" t="s">
        <v>11</v>
      </c>
      <c r="K93" s="5" t="s">
        <v>12</v>
      </c>
      <c r="L93" s="5" t="s">
        <v>13</v>
      </c>
      <c r="M93" s="5" t="s">
        <v>14</v>
      </c>
      <c r="N93" s="5" t="s">
        <v>15</v>
      </c>
      <c r="O93" s="5" t="s">
        <v>3</v>
      </c>
      <c r="P93" s="5" t="s">
        <v>4</v>
      </c>
      <c r="Q93" s="5" t="s">
        <v>5</v>
      </c>
      <c r="R93" s="5" t="s">
        <v>6</v>
      </c>
      <c r="S93" s="5" t="s">
        <v>7</v>
      </c>
      <c r="T93" s="5" t="s">
        <v>8</v>
      </c>
      <c r="U93" s="5" t="s">
        <v>9</v>
      </c>
      <c r="V93" s="5" t="s">
        <v>10</v>
      </c>
      <c r="W93" s="5" t="s">
        <v>11</v>
      </c>
      <c r="X93" s="5" t="s">
        <v>12</v>
      </c>
      <c r="Y93" s="5" t="s">
        <v>13</v>
      </c>
      <c r="Z93" s="5" t="s">
        <v>14</v>
      </c>
      <c r="AA93" s="5" t="s">
        <v>15</v>
      </c>
      <c r="AB93" s="10"/>
      <c r="AD93" s="4"/>
      <c r="AE93" s="5" t="s">
        <v>3</v>
      </c>
      <c r="AF93" s="5" t="s">
        <v>4</v>
      </c>
      <c r="AG93" s="5" t="s">
        <v>5</v>
      </c>
      <c r="AH93" s="5" t="s">
        <v>6</v>
      </c>
      <c r="AI93" s="5" t="s">
        <v>7</v>
      </c>
      <c r="AJ93" s="5" t="s">
        <v>8</v>
      </c>
      <c r="AK93" s="5" t="s">
        <v>9</v>
      </c>
      <c r="AL93" s="5" t="s">
        <v>10</v>
      </c>
      <c r="AM93" s="5" t="s">
        <v>11</v>
      </c>
      <c r="AN93" s="5" t="s">
        <v>12</v>
      </c>
      <c r="AO93" s="5" t="s">
        <v>13</v>
      </c>
      <c r="AP93" s="5" t="s">
        <v>14</v>
      </c>
      <c r="AQ93" s="5" t="s">
        <v>15</v>
      </c>
      <c r="AR93" s="5" t="s">
        <v>3</v>
      </c>
      <c r="AS93" s="5" t="s">
        <v>4</v>
      </c>
      <c r="AT93" s="5" t="s">
        <v>5</v>
      </c>
      <c r="AU93" s="5" t="s">
        <v>6</v>
      </c>
      <c r="AV93" s="5" t="s">
        <v>7</v>
      </c>
      <c r="AW93" s="5" t="s">
        <v>8</v>
      </c>
      <c r="AX93" s="5" t="s">
        <v>9</v>
      </c>
      <c r="AY93" s="5" t="s">
        <v>10</v>
      </c>
      <c r="AZ93" s="5" t="s">
        <v>11</v>
      </c>
      <c r="BA93" s="5" t="s">
        <v>12</v>
      </c>
      <c r="BB93" s="5" t="s">
        <v>13</v>
      </c>
      <c r="BC93" s="5" t="s">
        <v>14</v>
      </c>
      <c r="BD93" s="5" t="s">
        <v>15</v>
      </c>
      <c r="BE93" s="10"/>
      <c r="BG93" s="4"/>
      <c r="BH93" s="5" t="s">
        <v>3</v>
      </c>
      <c r="BI93" s="5" t="s">
        <v>4</v>
      </c>
      <c r="BJ93" s="5" t="s">
        <v>5</v>
      </c>
      <c r="BK93" s="5" t="s">
        <v>6</v>
      </c>
      <c r="BL93" s="5" t="s">
        <v>7</v>
      </c>
      <c r="BM93" s="5" t="s">
        <v>8</v>
      </c>
      <c r="BN93" s="5" t="s">
        <v>9</v>
      </c>
      <c r="BO93" s="5" t="s">
        <v>10</v>
      </c>
      <c r="BP93" s="5" t="s">
        <v>11</v>
      </c>
      <c r="BQ93" s="5" t="s">
        <v>12</v>
      </c>
      <c r="BR93" s="5" t="s">
        <v>13</v>
      </c>
      <c r="BS93" s="5" t="s">
        <v>14</v>
      </c>
      <c r="BT93" s="5" t="s">
        <v>15</v>
      </c>
      <c r="BU93" s="5" t="s">
        <v>3</v>
      </c>
      <c r="BV93" s="5" t="s">
        <v>4</v>
      </c>
      <c r="BW93" s="5" t="s">
        <v>5</v>
      </c>
      <c r="BX93" s="5" t="s">
        <v>6</v>
      </c>
      <c r="BY93" s="5" t="s">
        <v>7</v>
      </c>
      <c r="BZ93" s="5" t="s">
        <v>8</v>
      </c>
      <c r="CA93" s="5" t="s">
        <v>9</v>
      </c>
      <c r="CB93" s="5" t="s">
        <v>10</v>
      </c>
      <c r="CC93" s="5" t="s">
        <v>11</v>
      </c>
      <c r="CD93" s="5" t="s">
        <v>12</v>
      </c>
      <c r="CE93" s="5" t="s">
        <v>13</v>
      </c>
      <c r="CF93" s="5" t="s">
        <v>14</v>
      </c>
      <c r="CG93" s="5" t="s">
        <v>15</v>
      </c>
      <c r="CH93" s="10"/>
      <c r="CJ93" s="4"/>
      <c r="CK93" s="5" t="s">
        <v>3</v>
      </c>
      <c r="CL93" s="5" t="s">
        <v>4</v>
      </c>
      <c r="CM93" s="5" t="s">
        <v>5</v>
      </c>
      <c r="CN93" s="5" t="s">
        <v>6</v>
      </c>
      <c r="CO93" s="5" t="s">
        <v>7</v>
      </c>
      <c r="CP93" s="5" t="s">
        <v>8</v>
      </c>
      <c r="CQ93" s="5" t="s">
        <v>9</v>
      </c>
      <c r="CR93" s="5" t="s">
        <v>10</v>
      </c>
      <c r="CS93" s="5" t="s">
        <v>11</v>
      </c>
      <c r="CT93" s="5" t="s">
        <v>12</v>
      </c>
      <c r="CU93" s="5" t="s">
        <v>13</v>
      </c>
      <c r="CV93" s="5" t="s">
        <v>14</v>
      </c>
      <c r="CW93" s="5" t="s">
        <v>15</v>
      </c>
      <c r="CX93" s="5" t="s">
        <v>3</v>
      </c>
      <c r="CY93" s="5" t="s">
        <v>4</v>
      </c>
      <c r="CZ93" s="5" t="s">
        <v>5</v>
      </c>
      <c r="DA93" s="5" t="s">
        <v>6</v>
      </c>
      <c r="DB93" s="5" t="s">
        <v>7</v>
      </c>
      <c r="DC93" s="5" t="s">
        <v>8</v>
      </c>
      <c r="DD93" s="5" t="s">
        <v>9</v>
      </c>
      <c r="DE93" s="5" t="s">
        <v>10</v>
      </c>
      <c r="DF93" s="5" t="s">
        <v>11</v>
      </c>
      <c r="DG93" s="5" t="s">
        <v>12</v>
      </c>
      <c r="DH93" s="5" t="s">
        <v>13</v>
      </c>
      <c r="DI93" s="5" t="s">
        <v>14</v>
      </c>
      <c r="DJ93" s="5" t="s">
        <v>15</v>
      </c>
      <c r="DK93" s="10"/>
      <c r="DM93" s="4"/>
      <c r="DN93" s="5" t="s">
        <v>3</v>
      </c>
      <c r="DO93" s="5" t="s">
        <v>4</v>
      </c>
      <c r="DP93" s="5" t="s">
        <v>5</v>
      </c>
      <c r="DQ93" s="5" t="s">
        <v>6</v>
      </c>
      <c r="DR93" s="5" t="s">
        <v>7</v>
      </c>
      <c r="DS93" s="5" t="s">
        <v>8</v>
      </c>
      <c r="DT93" s="5" t="s">
        <v>9</v>
      </c>
      <c r="DU93" s="5" t="s">
        <v>10</v>
      </c>
      <c r="DV93" s="5" t="s">
        <v>11</v>
      </c>
      <c r="DW93" s="5" t="s">
        <v>12</v>
      </c>
      <c r="DX93" s="5" t="s">
        <v>13</v>
      </c>
      <c r="DY93" s="5" t="s">
        <v>14</v>
      </c>
      <c r="DZ93" s="5" t="s">
        <v>15</v>
      </c>
      <c r="EA93" s="5" t="s">
        <v>3</v>
      </c>
      <c r="EB93" s="5" t="s">
        <v>4</v>
      </c>
      <c r="EC93" s="5" t="s">
        <v>5</v>
      </c>
      <c r="ED93" s="5" t="s">
        <v>6</v>
      </c>
      <c r="EE93" s="5" t="s">
        <v>7</v>
      </c>
      <c r="EF93" s="5" t="s">
        <v>8</v>
      </c>
      <c r="EG93" s="5" t="s">
        <v>9</v>
      </c>
      <c r="EH93" s="5" t="s">
        <v>10</v>
      </c>
      <c r="EI93" s="5" t="s">
        <v>11</v>
      </c>
      <c r="EJ93" s="5" t="s">
        <v>12</v>
      </c>
      <c r="EK93" s="5" t="s">
        <v>13</v>
      </c>
      <c r="EL93" s="5" t="s">
        <v>14</v>
      </c>
      <c r="EM93" s="5" t="s">
        <v>15</v>
      </c>
      <c r="EN93" s="10"/>
      <c r="EP93" s="4"/>
      <c r="EQ93" s="5" t="s">
        <v>3</v>
      </c>
      <c r="ER93" s="5" t="s">
        <v>4</v>
      </c>
      <c r="ES93" s="5" t="s">
        <v>5</v>
      </c>
      <c r="ET93" s="5" t="s">
        <v>6</v>
      </c>
      <c r="EU93" s="5" t="s">
        <v>7</v>
      </c>
      <c r="EV93" s="5" t="s">
        <v>8</v>
      </c>
      <c r="EW93" s="5" t="s">
        <v>9</v>
      </c>
      <c r="EX93" s="5" t="s">
        <v>10</v>
      </c>
      <c r="EY93" s="5" t="s">
        <v>11</v>
      </c>
      <c r="EZ93" s="5" t="s">
        <v>12</v>
      </c>
      <c r="FA93" s="5" t="s">
        <v>13</v>
      </c>
      <c r="FB93" s="5" t="s">
        <v>14</v>
      </c>
      <c r="FC93" s="5" t="s">
        <v>15</v>
      </c>
      <c r="FD93" s="5" t="s">
        <v>3</v>
      </c>
      <c r="FE93" s="5" t="s">
        <v>4</v>
      </c>
      <c r="FF93" s="5" t="s">
        <v>5</v>
      </c>
      <c r="FG93" s="5" t="s">
        <v>6</v>
      </c>
      <c r="FH93" s="5" t="s">
        <v>7</v>
      </c>
      <c r="FI93" s="5" t="s">
        <v>8</v>
      </c>
      <c r="FJ93" s="5" t="s">
        <v>9</v>
      </c>
      <c r="FK93" s="5" t="s">
        <v>10</v>
      </c>
      <c r="FL93" s="5" t="s">
        <v>11</v>
      </c>
      <c r="FM93" s="5" t="s">
        <v>12</v>
      </c>
      <c r="FN93" s="5" t="s">
        <v>13</v>
      </c>
      <c r="FO93" s="5" t="s">
        <v>14</v>
      </c>
      <c r="FP93" s="5" t="s">
        <v>15</v>
      </c>
      <c r="FQ93" s="10"/>
      <c r="FS93" s="4"/>
      <c r="FT93" s="5" t="s">
        <v>3</v>
      </c>
      <c r="FU93" s="5" t="s">
        <v>4</v>
      </c>
      <c r="FV93" s="5" t="s">
        <v>5</v>
      </c>
      <c r="FW93" s="5" t="s">
        <v>6</v>
      </c>
      <c r="FX93" s="5" t="s">
        <v>7</v>
      </c>
      <c r="FY93" s="5" t="s">
        <v>8</v>
      </c>
      <c r="FZ93" s="5" t="s">
        <v>9</v>
      </c>
      <c r="GA93" s="5" t="s">
        <v>10</v>
      </c>
      <c r="GB93" s="5" t="s">
        <v>11</v>
      </c>
      <c r="GC93" s="5" t="s">
        <v>12</v>
      </c>
      <c r="GD93" s="5" t="s">
        <v>13</v>
      </c>
      <c r="GE93" s="5" t="s">
        <v>14</v>
      </c>
      <c r="GF93" s="5" t="s">
        <v>15</v>
      </c>
      <c r="GG93" s="5" t="s">
        <v>3</v>
      </c>
      <c r="GH93" s="5" t="s">
        <v>4</v>
      </c>
      <c r="GI93" s="5" t="s">
        <v>5</v>
      </c>
      <c r="GJ93" s="5" t="s">
        <v>6</v>
      </c>
      <c r="GK93" s="5" t="s">
        <v>7</v>
      </c>
      <c r="GL93" s="5" t="s">
        <v>8</v>
      </c>
      <c r="GM93" s="5" t="s">
        <v>9</v>
      </c>
      <c r="GN93" s="5" t="s">
        <v>10</v>
      </c>
      <c r="GO93" s="5" t="s">
        <v>11</v>
      </c>
      <c r="GP93" s="5" t="s">
        <v>12</v>
      </c>
      <c r="GQ93" s="5" t="s">
        <v>13</v>
      </c>
      <c r="GR93" s="5" t="s">
        <v>14</v>
      </c>
      <c r="GS93" s="5" t="s">
        <v>15</v>
      </c>
      <c r="GT93" s="10"/>
    </row>
    <row r="94" spans="1:202" x14ac:dyDescent="0.3">
      <c r="A94" s="6" t="s">
        <v>16</v>
      </c>
      <c r="B94" s="6">
        <v>0.11594203114509501</v>
      </c>
      <c r="C94" s="6">
        <v>6.4814814814814801</v>
      </c>
      <c r="D94" s="6">
        <v>9.3023255813953494</v>
      </c>
      <c r="E94" s="6">
        <v>69.230769230769198</v>
      </c>
      <c r="F94" s="6">
        <v>55.5555555555555</v>
      </c>
      <c r="G94" s="6">
        <v>53.488372093023202</v>
      </c>
      <c r="H94" s="6">
        <v>66.6666666666666</v>
      </c>
      <c r="I94" s="6">
        <v>11769.6328198764</v>
      </c>
      <c r="J94" s="6">
        <v>1245.2754815401599</v>
      </c>
      <c r="K94" s="6"/>
      <c r="L94" s="6"/>
      <c r="M94" s="6"/>
      <c r="N94" s="6"/>
      <c r="O94" s="6">
        <v>9.6153847873210893E-2</v>
      </c>
      <c r="P94" s="6">
        <v>7.1428571428571397</v>
      </c>
      <c r="Q94" s="6">
        <v>2.0408163265306101</v>
      </c>
      <c r="R94" s="6">
        <v>91.6666666666666</v>
      </c>
      <c r="S94" s="6">
        <v>47.959183673469298</v>
      </c>
      <c r="T94" s="6">
        <v>49.4845360824742</v>
      </c>
      <c r="U94" s="6">
        <v>91.6666666666666</v>
      </c>
      <c r="V94" s="6">
        <v>40.942910468100202</v>
      </c>
      <c r="W94" s="6">
        <v>468.57330883961498</v>
      </c>
      <c r="X94" s="6"/>
      <c r="Y94" s="6"/>
      <c r="Z94" s="6"/>
      <c r="AA94" s="6"/>
      <c r="AB94" s="10"/>
      <c r="AD94" s="6" t="s">
        <v>16</v>
      </c>
      <c r="AE94" s="6">
        <v>0.140096619725227</v>
      </c>
      <c r="AF94" s="6">
        <v>6.25</v>
      </c>
      <c r="AG94" s="6">
        <v>8.1081081081080999</v>
      </c>
      <c r="AH94" s="6">
        <v>76.190476190476105</v>
      </c>
      <c r="AI94" s="6">
        <v>53.571428571428498</v>
      </c>
      <c r="AJ94" s="6">
        <v>54.054054054053999</v>
      </c>
      <c r="AK94" s="6">
        <v>70</v>
      </c>
      <c r="AL94" s="6">
        <v>11820.5027053291</v>
      </c>
      <c r="AM94" s="6">
        <v>1245.2754815401599</v>
      </c>
      <c r="AN94" s="6"/>
      <c r="AO94" s="6"/>
      <c r="AP94" s="6"/>
      <c r="AQ94" s="6"/>
      <c r="AR94" s="6">
        <v>0.16346153616905201</v>
      </c>
      <c r="AS94" s="6">
        <v>6.7961165048543597</v>
      </c>
      <c r="AT94" s="6">
        <v>2.5</v>
      </c>
      <c r="AU94" s="6">
        <v>100</v>
      </c>
      <c r="AV94" s="6">
        <v>47.572815533980503</v>
      </c>
      <c r="AW94" s="6">
        <v>48.101265822784796</v>
      </c>
      <c r="AX94" s="6">
        <v>88</v>
      </c>
      <c r="AY94" s="6">
        <v>143.16046123705499</v>
      </c>
      <c r="AZ94" s="6">
        <v>468.57330883961498</v>
      </c>
      <c r="BA94" s="6"/>
      <c r="BB94" s="6"/>
      <c r="BC94" s="6"/>
      <c r="BD94" s="6"/>
      <c r="BE94" s="10"/>
      <c r="BG94" s="6" t="s">
        <v>16</v>
      </c>
      <c r="BH94" s="6">
        <v>6.7632846534252097E-2</v>
      </c>
      <c r="BI94" s="6">
        <v>7.1428571428571397</v>
      </c>
      <c r="BJ94" s="6">
        <v>5.9701492537313401</v>
      </c>
      <c r="BK94" s="6">
        <v>0</v>
      </c>
      <c r="BL94" s="6">
        <v>51.798561151079099</v>
      </c>
      <c r="BM94" s="6">
        <v>55.223880597014897</v>
      </c>
      <c r="BN94" s="6">
        <v>0</v>
      </c>
      <c r="BO94" s="6">
        <v>71022.771726460807</v>
      </c>
      <c r="BP94" s="6">
        <v>1245.2754815401599</v>
      </c>
      <c r="BQ94" s="6"/>
      <c r="BR94" s="6"/>
      <c r="BS94" s="6"/>
      <c r="BT94" s="6"/>
      <c r="BU94" s="6">
        <v>4.3269231915473903E-2</v>
      </c>
      <c r="BV94" s="6">
        <v>5.2238805970149196</v>
      </c>
      <c r="BW94" s="6">
        <v>1.3698630136986301</v>
      </c>
      <c r="BX94" s="6">
        <v>100</v>
      </c>
      <c r="BY94" s="6">
        <v>44.0298507462686</v>
      </c>
      <c r="BZ94" s="6">
        <v>48.6111111111111</v>
      </c>
      <c r="CA94" s="6">
        <v>100</v>
      </c>
      <c r="CB94" s="6">
        <v>94.240283952596599</v>
      </c>
      <c r="CC94" s="6">
        <v>468.57330883961498</v>
      </c>
      <c r="CD94" s="6"/>
      <c r="CE94" s="6"/>
      <c r="CF94" s="6"/>
      <c r="CG94" s="6"/>
      <c r="CH94" s="10"/>
      <c r="CJ94" s="6" t="s">
        <v>16</v>
      </c>
      <c r="CK94" s="6">
        <v>0.14975845813751201</v>
      </c>
      <c r="CL94" s="6">
        <v>6.4935064935064899</v>
      </c>
      <c r="CM94" s="6">
        <v>6.4220183486238502</v>
      </c>
      <c r="CN94" s="6">
        <v>90.476190476190396</v>
      </c>
      <c r="CO94" s="6">
        <v>50.649350649350602</v>
      </c>
      <c r="CP94" s="6">
        <v>48.148148148148103</v>
      </c>
      <c r="CQ94" s="6">
        <v>76.190476190476105</v>
      </c>
      <c r="CR94" s="6">
        <v>10593.692337876701</v>
      </c>
      <c r="CS94" s="6">
        <v>1245.2754815401599</v>
      </c>
      <c r="CT94" s="6"/>
      <c r="CU94" s="6"/>
      <c r="CV94" s="6"/>
      <c r="CW94" s="6"/>
      <c r="CX94" s="6">
        <v>0.13461539149284299</v>
      </c>
      <c r="CY94" s="6">
        <v>9.5238095238095202</v>
      </c>
      <c r="CZ94" s="6">
        <v>3.9682539682539599</v>
      </c>
      <c r="DA94" s="6">
        <v>89.473684210526301</v>
      </c>
      <c r="DB94" s="6">
        <v>53.968253968253897</v>
      </c>
      <c r="DC94" s="6">
        <v>49.6</v>
      </c>
      <c r="DD94" s="6">
        <v>89.473684210526301</v>
      </c>
      <c r="DE94" s="6">
        <v>64.001121698285402</v>
      </c>
      <c r="DF94" s="6">
        <v>468.57330883961498</v>
      </c>
      <c r="DG94" s="6"/>
      <c r="DH94" s="6"/>
      <c r="DI94" s="6"/>
      <c r="DJ94" s="6"/>
      <c r="DK94" s="10"/>
      <c r="DM94" s="6" t="s">
        <v>16</v>
      </c>
      <c r="DN94" s="6">
        <v>7.2463765740394495E-2</v>
      </c>
      <c r="DO94" s="6">
        <v>6.55737704918032</v>
      </c>
      <c r="DP94" s="6">
        <v>6.3380281690140796</v>
      </c>
      <c r="DQ94" s="6">
        <v>50</v>
      </c>
      <c r="DR94" s="6">
        <v>50.819672131147499</v>
      </c>
      <c r="DS94" s="6">
        <v>48.226950354609897</v>
      </c>
      <c r="DT94" s="6">
        <v>50</v>
      </c>
      <c r="DU94" s="6">
        <v>2979.6662639736801</v>
      </c>
      <c r="DV94" s="6">
        <v>1245.2754815401599</v>
      </c>
      <c r="DW94" s="6"/>
      <c r="DX94" s="6"/>
      <c r="DY94" s="6"/>
      <c r="DZ94" s="6"/>
      <c r="EA94" s="6">
        <v>0.100961536169052</v>
      </c>
      <c r="EB94" s="6">
        <v>9.375</v>
      </c>
      <c r="EC94" s="6">
        <v>5.8394160583941597</v>
      </c>
      <c r="ED94" s="6">
        <v>100</v>
      </c>
      <c r="EE94" s="6">
        <v>57.8125</v>
      </c>
      <c r="EF94" s="6">
        <v>50</v>
      </c>
      <c r="EG94" s="6">
        <v>100</v>
      </c>
      <c r="EH94" s="6">
        <v>30.8203446825265</v>
      </c>
      <c r="EI94" s="6">
        <v>468.57330883961498</v>
      </c>
      <c r="EJ94" s="6"/>
      <c r="EK94" s="6"/>
      <c r="EL94" s="6"/>
      <c r="EM94" s="6"/>
      <c r="EN94" s="10"/>
      <c r="EP94" s="6" t="s">
        <v>16</v>
      </c>
      <c r="EQ94" s="6">
        <v>7.7294684946537004E-2</v>
      </c>
      <c r="ER94" s="6">
        <v>7.7777777777777697</v>
      </c>
      <c r="ES94" s="6">
        <v>7.6923076923076898</v>
      </c>
      <c r="ET94" s="6">
        <v>0</v>
      </c>
      <c r="EU94" s="6">
        <v>55.5555555555555</v>
      </c>
      <c r="EV94" s="6">
        <v>46.551724137930997</v>
      </c>
      <c r="EW94" s="6">
        <v>0</v>
      </c>
      <c r="EX94" s="6">
        <v>8971.7483514095602</v>
      </c>
      <c r="EY94" s="6">
        <v>1245.2754815401599</v>
      </c>
      <c r="EZ94" s="6"/>
      <c r="FA94" s="6"/>
      <c r="FB94" s="6"/>
      <c r="FC94" s="6"/>
      <c r="FD94" s="6">
        <v>5.7692307978868401E-2</v>
      </c>
      <c r="FE94" s="6">
        <v>7.7922077922077904</v>
      </c>
      <c r="FF94" s="6">
        <v>4.5801526717557204</v>
      </c>
      <c r="FG94" s="6">
        <v>0</v>
      </c>
      <c r="FH94" s="6">
        <v>54.545454545454497</v>
      </c>
      <c r="FI94" s="6">
        <v>49.230769230769198</v>
      </c>
      <c r="FJ94" s="6">
        <v>0</v>
      </c>
      <c r="FK94" s="6">
        <v>85.574180462706394</v>
      </c>
      <c r="FL94" s="6">
        <v>468.57330883961498</v>
      </c>
      <c r="FM94" s="6"/>
      <c r="FN94" s="6"/>
      <c r="FO94" s="6"/>
      <c r="FP94" s="6"/>
      <c r="FQ94" s="10"/>
      <c r="FS94" s="6" t="s">
        <v>16</v>
      </c>
      <c r="FT94" s="6">
        <v>0.164251208305358</v>
      </c>
      <c r="FU94" s="6">
        <v>7.8260869565217304</v>
      </c>
      <c r="FV94" s="6">
        <v>8.6956521739130395</v>
      </c>
      <c r="FW94" s="6">
        <v>82.608695652173907</v>
      </c>
      <c r="FX94" s="6">
        <v>53.913043478260803</v>
      </c>
      <c r="FY94" s="6">
        <v>55.072463768115902</v>
      </c>
      <c r="FZ94" s="6">
        <v>72.727272727272705</v>
      </c>
      <c r="GA94" s="6">
        <v>47442.160998101201</v>
      </c>
      <c r="GB94" s="6">
        <v>1245.2754815401599</v>
      </c>
      <c r="GC94" s="6"/>
      <c r="GD94" s="6"/>
      <c r="GE94" s="6"/>
      <c r="GF94" s="6"/>
      <c r="GG94" s="6">
        <v>0.14423076808452601</v>
      </c>
      <c r="GH94" s="6">
        <v>6.86274509803921</v>
      </c>
      <c r="GI94" s="6">
        <v>2.4390243902439002</v>
      </c>
      <c r="GJ94" s="6">
        <v>87.5</v>
      </c>
      <c r="GK94" s="6">
        <v>50.980392156862699</v>
      </c>
      <c r="GL94" s="6">
        <v>53.086419753086403</v>
      </c>
      <c r="GM94" s="6">
        <v>79.1666666666666</v>
      </c>
      <c r="GN94" s="6">
        <v>53.941241642373399</v>
      </c>
      <c r="GO94" s="6">
        <v>468.57330883961498</v>
      </c>
      <c r="GP94" s="6"/>
      <c r="GQ94" s="6"/>
      <c r="GR94" s="6"/>
      <c r="GS94" s="6"/>
      <c r="GT94" s="10"/>
    </row>
    <row r="95" spans="1:202" x14ac:dyDescent="0.3">
      <c r="A95" s="6" t="s">
        <v>17</v>
      </c>
      <c r="B95" s="6">
        <v>0.11594203114509501</v>
      </c>
      <c r="C95" s="6">
        <v>9.4736842105263097</v>
      </c>
      <c r="D95" s="6">
        <v>8.5714285714285694</v>
      </c>
      <c r="E95" s="6">
        <v>85.714285714285694</v>
      </c>
      <c r="F95" s="6">
        <v>57.894736842105203</v>
      </c>
      <c r="G95" s="6">
        <v>57.692307692307601</v>
      </c>
      <c r="H95" s="6">
        <v>71.428571428571402</v>
      </c>
      <c r="I95" s="6">
        <v>40179.418058267598</v>
      </c>
      <c r="J95" s="6">
        <v>1245.2754815401599</v>
      </c>
      <c r="K95" s="6">
        <f xml:space="preserve"> C95 -C94</f>
        <v>2.9922027290448296</v>
      </c>
      <c r="L95" s="6">
        <f xml:space="preserve"> D95 -D94</f>
        <v>-0.73089700996677998</v>
      </c>
      <c r="M95" s="6">
        <f xml:space="preserve"> F95 -F94</f>
        <v>2.339181286549703</v>
      </c>
      <c r="N95" s="6">
        <f xml:space="preserve"> G95 -G94</f>
        <v>4.2039355992843994</v>
      </c>
      <c r="O95" s="6">
        <v>8.6538463830947807E-2</v>
      </c>
      <c r="P95" s="6">
        <v>6.8965517241379297</v>
      </c>
      <c r="Q95" s="6">
        <v>5.2173913043478199</v>
      </c>
      <c r="R95" s="6">
        <v>100</v>
      </c>
      <c r="S95" s="6">
        <v>52.8735632183908</v>
      </c>
      <c r="T95" s="6">
        <v>52.631578947368403</v>
      </c>
      <c r="U95" s="6">
        <v>100</v>
      </c>
      <c r="V95" s="6">
        <v>112.26876066853499</v>
      </c>
      <c r="W95" s="6">
        <v>468.57330883961498</v>
      </c>
      <c r="X95" s="6">
        <f xml:space="preserve"> P95 -P94</f>
        <v>-0.24630541871920997</v>
      </c>
      <c r="Y95" s="6">
        <f xml:space="preserve"> Q95 -Q94</f>
        <v>3.1765749778172099</v>
      </c>
      <c r="Z95" s="6">
        <f xml:space="preserve"> S95 -S94</f>
        <v>4.914379544921502</v>
      </c>
      <c r="AA95" s="6">
        <f xml:space="preserve"> T95 -T94</f>
        <v>3.1470428648942033</v>
      </c>
      <c r="AB95" s="10"/>
      <c r="AD95" s="6" t="s">
        <v>17</v>
      </c>
      <c r="AE95" s="6">
        <v>0.14975845813751201</v>
      </c>
      <c r="AF95" s="6">
        <v>9.2783505154639094</v>
      </c>
      <c r="AG95" s="6">
        <v>9.2783505154639094</v>
      </c>
      <c r="AH95" s="6">
        <v>100</v>
      </c>
      <c r="AI95" s="6">
        <v>57.731958762886599</v>
      </c>
      <c r="AJ95" s="6">
        <v>56.25</v>
      </c>
      <c r="AK95" s="6">
        <v>69.230769230769198</v>
      </c>
      <c r="AL95" s="6">
        <v>41928.049368601001</v>
      </c>
      <c r="AM95" s="6">
        <v>1245.2754815401599</v>
      </c>
      <c r="AN95" s="6">
        <f xml:space="preserve"> AF95 -AF94</f>
        <v>3.0283505154639094</v>
      </c>
      <c r="AO95" s="6">
        <f xml:space="preserve"> AG95 -AG94</f>
        <v>1.1702424073558095</v>
      </c>
      <c r="AP95" s="6">
        <f xml:space="preserve"> AI95 -AI94</f>
        <v>4.1605301914581005</v>
      </c>
      <c r="AQ95" s="6">
        <f xml:space="preserve"> AJ95 -AJ94</f>
        <v>2.1959459459460007</v>
      </c>
      <c r="AR95" s="6">
        <v>9.6153847873210893E-2</v>
      </c>
      <c r="AS95" s="6">
        <v>7.6923076923076898</v>
      </c>
      <c r="AT95" s="6">
        <v>3.7735849056603699</v>
      </c>
      <c r="AU95" s="6">
        <v>81.818181818181799</v>
      </c>
      <c r="AV95" s="6">
        <v>52.747252747252702</v>
      </c>
      <c r="AW95" s="6">
        <v>51.428571428571402</v>
      </c>
      <c r="AX95" s="6">
        <v>81.818181818181799</v>
      </c>
      <c r="AY95" s="6">
        <v>152.58307016080801</v>
      </c>
      <c r="AZ95" s="6">
        <v>468.57330883961498</v>
      </c>
      <c r="BA95" s="6">
        <f xml:space="preserve"> AS95 -AS94</f>
        <v>0.89619118745333015</v>
      </c>
      <c r="BB95" s="6">
        <f xml:space="preserve"> AT95 -AT94</f>
        <v>1.2735849056603699</v>
      </c>
      <c r="BC95" s="6">
        <f xml:space="preserve"> AV95 -AV94</f>
        <v>5.1744372132721992</v>
      </c>
      <c r="BD95" s="6">
        <f xml:space="preserve"> AW95 -AW94</f>
        <v>3.3273056057866057</v>
      </c>
      <c r="BE95" s="10"/>
      <c r="BG95" s="6" t="s">
        <v>17</v>
      </c>
      <c r="BH95" s="6">
        <v>0.10628019273281</v>
      </c>
      <c r="BI95" s="6">
        <v>9.1836734693877506</v>
      </c>
      <c r="BJ95" s="6">
        <v>8.5714285714285694</v>
      </c>
      <c r="BK95" s="6">
        <v>100</v>
      </c>
      <c r="BL95" s="6">
        <v>58.163265306122398</v>
      </c>
      <c r="BM95" s="6">
        <v>52.884615384615302</v>
      </c>
      <c r="BN95" s="6">
        <v>100</v>
      </c>
      <c r="BO95" s="6">
        <v>19395.4767391733</v>
      </c>
      <c r="BP95" s="6">
        <v>1245.2754815401599</v>
      </c>
      <c r="BQ95" s="6">
        <f xml:space="preserve"> BI95 -BI94</f>
        <v>2.040816326530611</v>
      </c>
      <c r="BR95" s="6">
        <f xml:space="preserve"> BJ95 -BJ94</f>
        <v>2.6012793176972293</v>
      </c>
      <c r="BS95" s="6">
        <f xml:space="preserve"> BL95 -BL94</f>
        <v>6.3647041550432988</v>
      </c>
      <c r="BT95" s="6">
        <f xml:space="preserve"> BM95 -BM94</f>
        <v>-2.3392652123995958</v>
      </c>
      <c r="BU95" s="6">
        <v>6.73076957464218E-2</v>
      </c>
      <c r="BV95" s="6">
        <v>6.9767441860465098</v>
      </c>
      <c r="BW95" s="6">
        <v>5.04201680672268</v>
      </c>
      <c r="BX95" s="6">
        <v>66.6666666666666</v>
      </c>
      <c r="BY95" s="6">
        <v>52.325581395348799</v>
      </c>
      <c r="BZ95" s="6">
        <v>51.694915254237202</v>
      </c>
      <c r="CA95" s="6">
        <v>66.6666666666666</v>
      </c>
      <c r="CB95" s="6">
        <v>113.029550531827</v>
      </c>
      <c r="CC95" s="6">
        <v>468.57330883961498</v>
      </c>
      <c r="CD95" s="6">
        <f xml:space="preserve"> BV95 -BV94</f>
        <v>1.7528635890315902</v>
      </c>
      <c r="CE95" s="6">
        <f xml:space="preserve"> BW95 -BW94</f>
        <v>3.6721537930240498</v>
      </c>
      <c r="CF95" s="6">
        <f xml:space="preserve"> BY95 -BY94</f>
        <v>8.2957306490801983</v>
      </c>
      <c r="CG95" s="6">
        <f xml:space="preserve"> BZ95 -BZ94</f>
        <v>3.0838041431261018</v>
      </c>
      <c r="CH95" s="10"/>
      <c r="CJ95" s="6" t="s">
        <v>17</v>
      </c>
      <c r="CK95" s="6">
        <v>8.2125604152679402E-2</v>
      </c>
      <c r="CL95" s="6">
        <v>8.1632653061224492</v>
      </c>
      <c r="CM95" s="6">
        <v>8.2568807339449499</v>
      </c>
      <c r="CN95" s="6">
        <v>0</v>
      </c>
      <c r="CO95" s="6">
        <v>55.1020408163265</v>
      </c>
      <c r="CP95" s="6">
        <v>53.703703703703702</v>
      </c>
      <c r="CQ95" s="6">
        <v>0</v>
      </c>
      <c r="CR95" s="6">
        <v>30615.157414692501</v>
      </c>
      <c r="CS95" s="6">
        <v>1245.2754815401599</v>
      </c>
      <c r="CT95" s="6">
        <f xml:space="preserve"> CL95 -CL94</f>
        <v>1.6697588126159593</v>
      </c>
      <c r="CU95" s="6">
        <f xml:space="preserve"> CM95 -CM94</f>
        <v>1.8348623853210997</v>
      </c>
      <c r="CV95" s="6">
        <f xml:space="preserve"> CO95 -CO94</f>
        <v>4.4526901669758985</v>
      </c>
      <c r="CW95" s="6">
        <f xml:space="preserve"> CP95 -CP94</f>
        <v>5.5555555555555998</v>
      </c>
      <c r="CX95" s="6">
        <v>6.73076957464218E-2</v>
      </c>
      <c r="CY95" s="6">
        <v>7.5268817204301</v>
      </c>
      <c r="CZ95" s="6">
        <v>6.0869565217391299</v>
      </c>
      <c r="DA95" s="6">
        <v>0</v>
      </c>
      <c r="DB95" s="6">
        <v>53.763440860214999</v>
      </c>
      <c r="DC95" s="6">
        <v>53.508771929824498</v>
      </c>
      <c r="DD95" s="6">
        <v>0</v>
      </c>
      <c r="DE95" s="6">
        <v>178.00503233164699</v>
      </c>
      <c r="DF95" s="6">
        <v>468.57330883961498</v>
      </c>
      <c r="DG95" s="6">
        <f xml:space="preserve"> CY95 -CY94</f>
        <v>-1.9969278033794202</v>
      </c>
      <c r="DH95" s="6">
        <f xml:space="preserve"> CZ95 -CZ94</f>
        <v>2.11870255348517</v>
      </c>
      <c r="DI95" s="6">
        <f xml:space="preserve"> DB95 -DB94</f>
        <v>-0.20481310803889841</v>
      </c>
      <c r="DJ95" s="6">
        <f xml:space="preserve"> DC95 -DC94</f>
        <v>3.9087719298244963</v>
      </c>
      <c r="DK95" s="10"/>
      <c r="DM95" s="6" t="s">
        <v>17</v>
      </c>
      <c r="DN95" s="6">
        <v>0.10144927352666799</v>
      </c>
      <c r="DO95" s="6">
        <v>9.8591549295774605</v>
      </c>
      <c r="DP95" s="6">
        <v>6.9230769230769198</v>
      </c>
      <c r="DQ95" s="6">
        <v>83.3333333333333</v>
      </c>
      <c r="DR95" s="6">
        <v>57.746478873239397</v>
      </c>
      <c r="DS95" s="6">
        <v>51.937984496124002</v>
      </c>
      <c r="DT95" s="6">
        <v>83.3333333333333</v>
      </c>
      <c r="DU95" s="6">
        <v>20267.502791160299</v>
      </c>
      <c r="DV95" s="6">
        <v>1245.2754815401599</v>
      </c>
      <c r="DW95" s="6">
        <f xml:space="preserve"> DO95 -DO94</f>
        <v>3.3017778803971405</v>
      </c>
      <c r="DX95" s="6">
        <f xml:space="preserve"> DP95 -DP94</f>
        <v>0.58504875406284018</v>
      </c>
      <c r="DY95" s="6">
        <f xml:space="preserve"> DR95 -DR94</f>
        <v>6.9268067420918982</v>
      </c>
      <c r="DZ95" s="6">
        <f xml:space="preserve"> DS95 -DS94</f>
        <v>3.711034141514105</v>
      </c>
      <c r="EA95" s="6">
        <v>7.6923079788684803E-2</v>
      </c>
      <c r="EB95" s="6">
        <v>8.4507042253521103</v>
      </c>
      <c r="EC95" s="6">
        <v>5.2238805970149196</v>
      </c>
      <c r="ED95" s="6">
        <v>100</v>
      </c>
      <c r="EE95" s="6">
        <v>60.563380281690101</v>
      </c>
      <c r="EF95" s="6">
        <v>51.879699248120303</v>
      </c>
      <c r="EG95" s="6">
        <v>66.6666666666666</v>
      </c>
      <c r="EH95" s="6">
        <v>160.75597423944501</v>
      </c>
      <c r="EI95" s="6">
        <v>468.57330883961498</v>
      </c>
      <c r="EJ95" s="6">
        <f xml:space="preserve"> EB95 -EB94</f>
        <v>-0.9242957746478897</v>
      </c>
      <c r="EK95" s="6">
        <f xml:space="preserve"> EC95 -EC94</f>
        <v>-0.61553546137924009</v>
      </c>
      <c r="EL95" s="6">
        <f xml:space="preserve"> EE95 -EE94</f>
        <v>2.750880281690101</v>
      </c>
      <c r="EM95" s="6">
        <f xml:space="preserve"> EF95 -EF94</f>
        <v>1.8796992481203034</v>
      </c>
      <c r="EN95" s="10"/>
      <c r="EP95" s="6" t="s">
        <v>17</v>
      </c>
      <c r="EQ95" s="6">
        <v>0.135265693068504</v>
      </c>
      <c r="ER95" s="6">
        <v>9.4736842105263097</v>
      </c>
      <c r="ES95" s="6">
        <v>8.8235294117646994</v>
      </c>
      <c r="ET95" s="6">
        <v>100</v>
      </c>
      <c r="EU95" s="6">
        <v>61.052631578947299</v>
      </c>
      <c r="EV95" s="6">
        <v>51.485148514851403</v>
      </c>
      <c r="EW95" s="6">
        <v>90</v>
      </c>
      <c r="EX95" s="6">
        <v>16798.8663418908</v>
      </c>
      <c r="EY95" s="6">
        <v>1245.2754815401599</v>
      </c>
      <c r="EZ95" s="6">
        <f xml:space="preserve"> ER95 -ER94</f>
        <v>1.69590643274854</v>
      </c>
      <c r="FA95" s="6">
        <f xml:space="preserve"> ES95 -ES94</f>
        <v>1.1312217194570096</v>
      </c>
      <c r="FB95" s="6">
        <f xml:space="preserve"> EU95 -EU94</f>
        <v>5.4970760233917986</v>
      </c>
      <c r="FC95" s="6">
        <f xml:space="preserve"> EV95 -EV94</f>
        <v>4.9334243769204065</v>
      </c>
      <c r="FD95" s="6">
        <v>8.6538463830947807E-2</v>
      </c>
      <c r="FE95" s="6">
        <v>7.4074074074074003</v>
      </c>
      <c r="FF95" s="6">
        <v>4.2372881355932197</v>
      </c>
      <c r="FG95" s="6">
        <v>77.7777777777777</v>
      </c>
      <c r="FH95" s="6">
        <v>56.790123456790099</v>
      </c>
      <c r="FI95" s="6">
        <v>52.136752136752101</v>
      </c>
      <c r="FJ95" s="6">
        <v>77.7777777777777</v>
      </c>
      <c r="FK95" s="6">
        <v>106.446464932252</v>
      </c>
      <c r="FL95" s="6">
        <v>468.57330883961498</v>
      </c>
      <c r="FM95" s="6">
        <f xml:space="preserve"> FE95 -FE94</f>
        <v>-0.38480038480039003</v>
      </c>
      <c r="FN95" s="6">
        <f xml:space="preserve"> FF95 -FF94</f>
        <v>-0.34286453616250068</v>
      </c>
      <c r="FO95" s="6">
        <f xml:space="preserve"> FH95 -FH94</f>
        <v>2.2446689113356015</v>
      </c>
      <c r="FP95" s="6">
        <f xml:space="preserve"> FI95 -FI94</f>
        <v>2.9059829059829028</v>
      </c>
      <c r="FQ95" s="10"/>
      <c r="FS95" s="6" t="s">
        <v>17</v>
      </c>
      <c r="FT95" s="6">
        <v>0.135265693068504</v>
      </c>
      <c r="FU95" s="6">
        <v>8.9285714285714199</v>
      </c>
      <c r="FV95" s="6">
        <v>10.465116279069701</v>
      </c>
      <c r="FW95" s="6">
        <v>100</v>
      </c>
      <c r="FX95" s="6">
        <v>58.558558558558502</v>
      </c>
      <c r="FY95" s="6">
        <v>61.6279069767441</v>
      </c>
      <c r="FZ95" s="6">
        <v>77.7777777777777</v>
      </c>
      <c r="GA95" s="6">
        <v>137304.48507077701</v>
      </c>
      <c r="GB95" s="6">
        <v>1245.2754815401599</v>
      </c>
      <c r="GC95" s="6">
        <f xml:space="preserve"> FU95 -FU94</f>
        <v>1.1024844720496896</v>
      </c>
      <c r="GD95" s="6">
        <f xml:space="preserve"> FV95 -FV94</f>
        <v>1.7694641051566613</v>
      </c>
      <c r="GE95" s="6">
        <f xml:space="preserve"> FX95 -FX94</f>
        <v>4.6455150802976988</v>
      </c>
      <c r="GF95" s="6">
        <f xml:space="preserve"> FY95 -FY94</f>
        <v>6.5554432086281977</v>
      </c>
      <c r="GG95" s="6">
        <v>0.110576920211315</v>
      </c>
      <c r="GH95" s="6">
        <v>6.4516129032257998</v>
      </c>
      <c r="GI95" s="6">
        <v>4.9504950495049496</v>
      </c>
      <c r="GJ95" s="6">
        <v>85.714285714285694</v>
      </c>
      <c r="GK95" s="6">
        <v>53.763440860214999</v>
      </c>
      <c r="GL95" s="6">
        <v>53.465346534653399</v>
      </c>
      <c r="GM95" s="6">
        <v>76.923076923076906</v>
      </c>
      <c r="GN95" s="6">
        <v>59.145655410167002</v>
      </c>
      <c r="GO95" s="6">
        <v>468.57330883961498</v>
      </c>
      <c r="GP95" s="6">
        <f xml:space="preserve"> GH95 -GH94</f>
        <v>-0.41113219481341012</v>
      </c>
      <c r="GQ95" s="6">
        <f xml:space="preserve"> GI95 -GI94</f>
        <v>2.5114706592610494</v>
      </c>
      <c r="GR95" s="6">
        <f xml:space="preserve"> GK95 -GK94</f>
        <v>2.7830487033522999</v>
      </c>
      <c r="GS95" s="6">
        <f xml:space="preserve"> GL95 -GL94</f>
        <v>0.37892678156699588</v>
      </c>
      <c r="GT95" s="10"/>
    </row>
    <row r="96" spans="1:202" x14ac:dyDescent="0.3">
      <c r="A96" s="6" t="s">
        <v>18</v>
      </c>
      <c r="B96" s="6">
        <v>0.16908212006091999</v>
      </c>
      <c r="C96" s="6">
        <v>9.7087378640776691</v>
      </c>
      <c r="D96" s="6">
        <v>10.2272727272727</v>
      </c>
      <c r="E96" s="6">
        <v>100</v>
      </c>
      <c r="F96" s="6">
        <v>58.252427184466001</v>
      </c>
      <c r="G96" s="6">
        <v>60.919540229885001</v>
      </c>
      <c r="H96" s="6">
        <v>75</v>
      </c>
      <c r="I96" s="6">
        <v>165218.44930361901</v>
      </c>
      <c r="J96" s="6">
        <v>1245.2754815401599</v>
      </c>
      <c r="K96" s="6">
        <f t="shared" ref="K96:K103" si="366" xml:space="preserve"> C96 -C95</f>
        <v>0.23505365355135943</v>
      </c>
      <c r="L96" s="6">
        <f t="shared" ref="L96:L103" si="367" xml:space="preserve"> D96 -D95</f>
        <v>1.6558441558441306</v>
      </c>
      <c r="M96" s="6">
        <f t="shared" ref="M96:M103" si="368" xml:space="preserve"> F96 -F95</f>
        <v>0.35769034236079733</v>
      </c>
      <c r="N96" s="6">
        <f t="shared" ref="N96:N103" si="369" xml:space="preserve"> G96 -G95</f>
        <v>3.2272325375774003</v>
      </c>
      <c r="O96" s="6">
        <v>0.115384615957736</v>
      </c>
      <c r="P96" s="6">
        <v>6.25</v>
      </c>
      <c r="Q96" s="6">
        <v>5.1020408163265296</v>
      </c>
      <c r="R96" s="6">
        <v>92.857142857142804</v>
      </c>
      <c r="S96" s="6">
        <v>52.631578947368403</v>
      </c>
      <c r="T96" s="6">
        <v>55.1020408163265</v>
      </c>
      <c r="U96" s="6">
        <v>85.714285714285694</v>
      </c>
      <c r="V96" s="6">
        <v>34.545620774873903</v>
      </c>
      <c r="W96" s="6">
        <v>468.57330883961498</v>
      </c>
      <c r="X96" s="6">
        <f t="shared" ref="X96:X103" si="370" xml:space="preserve"> P96 -P95</f>
        <v>-0.64655172413792972</v>
      </c>
      <c r="Y96" s="6">
        <f t="shared" ref="Y96:Y103" si="371" xml:space="preserve"> Q96 -Q95</f>
        <v>-0.11535048802129033</v>
      </c>
      <c r="Z96" s="6">
        <f t="shared" ref="Z96:Z103" si="372" xml:space="preserve"> S96 -S95</f>
        <v>-0.24198427102239606</v>
      </c>
      <c r="AA96" s="6">
        <f t="shared" ref="AA96:AA103" si="373" xml:space="preserve"> T96 -T95</f>
        <v>2.4704618689580968</v>
      </c>
      <c r="AB96" s="10"/>
      <c r="AD96" s="6" t="s">
        <v>18</v>
      </c>
      <c r="AE96" s="6">
        <v>0.18840579688549</v>
      </c>
      <c r="AF96" s="6">
        <v>9.8765432098765409</v>
      </c>
      <c r="AG96" s="6">
        <v>8.7378640776699008</v>
      </c>
      <c r="AH96" s="6">
        <v>95.652173913043399</v>
      </c>
      <c r="AI96" s="6">
        <v>58.024691358024597</v>
      </c>
      <c r="AJ96" s="6">
        <v>54.901960784313701</v>
      </c>
      <c r="AK96" s="6">
        <v>60.869565217391298</v>
      </c>
      <c r="AL96" s="6">
        <v>25917.9241354068</v>
      </c>
      <c r="AM96" s="6">
        <v>1245.2754815401599</v>
      </c>
      <c r="AN96" s="6">
        <f t="shared" ref="AN96:AN103" si="374" xml:space="preserve"> AF96 -AF95</f>
        <v>0.59819269441263145</v>
      </c>
      <c r="AO96" s="6">
        <f t="shared" ref="AO96:AO103" si="375" xml:space="preserve"> AG96 -AG95</f>
        <v>-0.54048643779400862</v>
      </c>
      <c r="AP96" s="6">
        <f t="shared" ref="AP96:AP103" si="376" xml:space="preserve"> AI96 -AI95</f>
        <v>0.29273259513799843</v>
      </c>
      <c r="AQ96" s="6">
        <f t="shared" ref="AQ96:AQ103" si="377" xml:space="preserve"> AJ96 -AJ95</f>
        <v>-1.348039215686299</v>
      </c>
      <c r="AR96" s="6">
        <v>0.139423072338104</v>
      </c>
      <c r="AS96" s="6">
        <v>7.6923076923076898</v>
      </c>
      <c r="AT96" s="6">
        <v>5.3097345132743303</v>
      </c>
      <c r="AU96" s="6">
        <v>100</v>
      </c>
      <c r="AV96" s="6">
        <v>53.846153846153797</v>
      </c>
      <c r="AW96" s="6">
        <v>54.464285714285701</v>
      </c>
      <c r="AX96" s="6">
        <v>100</v>
      </c>
      <c r="AY96" s="6">
        <v>45.019041653548598</v>
      </c>
      <c r="AZ96" s="6">
        <v>468.57330883961498</v>
      </c>
      <c r="BA96" s="6">
        <f t="shared" ref="BA96:BA103" si="378" xml:space="preserve"> AS96 -AS95</f>
        <v>0</v>
      </c>
      <c r="BB96" s="6">
        <f t="shared" ref="BB96:BB103" si="379" xml:space="preserve"> AT96 -AT95</f>
        <v>1.5361496076139605</v>
      </c>
      <c r="BC96" s="6">
        <f t="shared" ref="BC96:BC103" si="380" xml:space="preserve"> AV96 -AV95</f>
        <v>1.098901098901095</v>
      </c>
      <c r="BD96" s="6">
        <f t="shared" ref="BD96:BD103" si="381" xml:space="preserve"> AW96 -AW95</f>
        <v>3.0357142857142989</v>
      </c>
      <c r="BE96" s="10"/>
      <c r="BG96" s="6" t="s">
        <v>18</v>
      </c>
      <c r="BH96" s="6">
        <v>0.164251208305358</v>
      </c>
      <c r="BI96" s="6">
        <v>9.8765432098765409</v>
      </c>
      <c r="BJ96" s="6">
        <v>8.3333333333333304</v>
      </c>
      <c r="BK96" s="6">
        <v>94.4444444444444</v>
      </c>
      <c r="BL96" s="6">
        <v>58.024691358024597</v>
      </c>
      <c r="BM96" s="6">
        <v>54.2056074766355</v>
      </c>
      <c r="BN96" s="6">
        <v>72.2222222222222</v>
      </c>
      <c r="BO96" s="6">
        <v>32107.045889437399</v>
      </c>
      <c r="BP96" s="6">
        <v>1245.2754815401599</v>
      </c>
      <c r="BQ96" s="6">
        <f t="shared" ref="BQ96:BQ103" si="382" xml:space="preserve"> BI96 -BI95</f>
        <v>0.69286974048879024</v>
      </c>
      <c r="BR96" s="6">
        <f t="shared" ref="BR96:BR103" si="383" xml:space="preserve"> BJ96 -BJ95</f>
        <v>-0.23809523809523903</v>
      </c>
      <c r="BS96" s="6">
        <f t="shared" ref="BS96:BS103" si="384" xml:space="preserve"> BL96 -BL95</f>
        <v>-0.13857394809780033</v>
      </c>
      <c r="BT96" s="6">
        <f t="shared" ref="BT96:BT103" si="385" xml:space="preserve"> BM96 -BM95</f>
        <v>1.3209920920201981</v>
      </c>
      <c r="BU96" s="6">
        <v>9.1346152126788996E-2</v>
      </c>
      <c r="BV96" s="6">
        <v>7.8947368421052602</v>
      </c>
      <c r="BW96" s="6">
        <v>4.8387096774193497</v>
      </c>
      <c r="BX96" s="6">
        <v>87.5</v>
      </c>
      <c r="BY96" s="6">
        <v>57.894736842105203</v>
      </c>
      <c r="BZ96" s="6">
        <v>54.471544715447102</v>
      </c>
      <c r="CA96" s="6">
        <v>87.5</v>
      </c>
      <c r="CB96" s="6">
        <v>80.960286272919404</v>
      </c>
      <c r="CC96" s="6">
        <v>468.57330883961498</v>
      </c>
      <c r="CD96" s="6">
        <f t="shared" ref="CD96:CD103" si="386" xml:space="preserve"> BV96 -BV95</f>
        <v>0.91799265605875036</v>
      </c>
      <c r="CE96" s="6">
        <f t="shared" ref="CE96:CE103" si="387" xml:space="preserve"> BW96 -BW95</f>
        <v>-0.20330712930333039</v>
      </c>
      <c r="CF96" s="6">
        <f t="shared" ref="CF96:CF103" si="388" xml:space="preserve"> BY96 -BY95</f>
        <v>5.5691554467564046</v>
      </c>
      <c r="CG96" s="6">
        <f t="shared" ref="CG96:CG103" si="389" xml:space="preserve"> BZ96 -BZ95</f>
        <v>2.7766294612099003</v>
      </c>
      <c r="CH96" s="10"/>
      <c r="CJ96" s="6" t="s">
        <v>18</v>
      </c>
      <c r="CK96" s="6">
        <v>0.123853214085102</v>
      </c>
      <c r="CL96" s="6">
        <v>6.3291139240506302</v>
      </c>
      <c r="CM96" s="6">
        <v>5.6910569105690998</v>
      </c>
      <c r="CN96" s="6">
        <v>93.75</v>
      </c>
      <c r="CO96" s="6">
        <v>54.430379746835399</v>
      </c>
      <c r="CP96" s="6">
        <v>45.9016393442622</v>
      </c>
      <c r="CQ96" s="6">
        <v>87.5</v>
      </c>
      <c r="CR96" s="6">
        <v>128.448526996666</v>
      </c>
      <c r="CS96" s="6">
        <v>9380.9790942280106</v>
      </c>
      <c r="CT96" s="6">
        <f t="shared" ref="CT96:CT103" si="390" xml:space="preserve"> CL96 -CL95</f>
        <v>-1.8341513820718189</v>
      </c>
      <c r="CU96" s="6">
        <f t="shared" ref="CU96:CU103" si="391" xml:space="preserve"> CM96 -CM95</f>
        <v>-2.5658238233758501</v>
      </c>
      <c r="CV96" s="6">
        <f t="shared" ref="CV96:CV103" si="392" xml:space="preserve"> CO96 -CO95</f>
        <v>-0.67166106949110116</v>
      </c>
      <c r="CW96" s="6">
        <f t="shared" ref="CW96:CW103" si="393" xml:space="preserve"> CP96 -CP95</f>
        <v>-7.802064359441502</v>
      </c>
      <c r="CX96" s="6">
        <v>9.1346152126788996E-2</v>
      </c>
      <c r="CY96" s="6">
        <v>7.6923076923076898</v>
      </c>
      <c r="CZ96" s="6">
        <v>4.9180327868852398</v>
      </c>
      <c r="DA96" s="6">
        <v>87.5</v>
      </c>
      <c r="DB96" s="6">
        <v>57.692307692307601</v>
      </c>
      <c r="DC96" s="6">
        <v>53.719008264462801</v>
      </c>
      <c r="DD96" s="6">
        <v>87.5</v>
      </c>
      <c r="DE96" s="6">
        <v>54.796902368616898</v>
      </c>
      <c r="DF96" s="6">
        <v>468.57330883961498</v>
      </c>
      <c r="DG96" s="6">
        <f t="shared" ref="DG96:DG103" si="394" xml:space="preserve"> CY96 -CY95</f>
        <v>0.16542597187758989</v>
      </c>
      <c r="DH96" s="6">
        <f t="shared" ref="DH96:DH103" si="395" xml:space="preserve"> CZ96 -CZ95</f>
        <v>-1.1689237348538901</v>
      </c>
      <c r="DI96" s="6">
        <f t="shared" ref="DI96:DI103" si="396" xml:space="preserve"> DB96 -DB95</f>
        <v>3.9288668320926021</v>
      </c>
      <c r="DJ96" s="6">
        <f t="shared" ref="DJ96:DJ103" si="397" xml:space="preserve"> DC96 -DC95</f>
        <v>0.21023633463830294</v>
      </c>
      <c r="DK96" s="10"/>
      <c r="DM96" s="6" t="s">
        <v>18</v>
      </c>
      <c r="DN96" s="6">
        <v>0.135265693068504</v>
      </c>
      <c r="DO96" s="6">
        <v>9.7826086956521703</v>
      </c>
      <c r="DP96" s="6">
        <v>8.6538461538461497</v>
      </c>
      <c r="DQ96" s="6">
        <v>90.909090909090907</v>
      </c>
      <c r="DR96" s="6">
        <v>57.6086956521739</v>
      </c>
      <c r="DS96" s="6">
        <v>59.223300970873701</v>
      </c>
      <c r="DT96" s="6">
        <v>72.727272727272705</v>
      </c>
      <c r="DU96" s="6">
        <v>10972.9838256435</v>
      </c>
      <c r="DV96" s="6">
        <v>1245.2754815401599</v>
      </c>
      <c r="DW96" s="6">
        <f t="shared" ref="DW96:DW103" si="398" xml:space="preserve"> DO96 -DO95</f>
        <v>-7.6546233925290252E-2</v>
      </c>
      <c r="DX96" s="6">
        <f t="shared" ref="DX96:DX103" si="399" xml:space="preserve"> DP96 -DP95</f>
        <v>1.7307692307692299</v>
      </c>
      <c r="DY96" s="6">
        <f t="shared" ref="DY96:DY103" si="400" xml:space="preserve"> DR96 -DR95</f>
        <v>-0.13778322106549723</v>
      </c>
      <c r="DZ96" s="6">
        <f t="shared" ref="DZ96:DZ103" si="401" xml:space="preserve"> DS96 -DS95</f>
        <v>7.285316474749699</v>
      </c>
      <c r="EA96" s="6">
        <v>9.1346152126788996E-2</v>
      </c>
      <c r="EB96" s="6">
        <v>7.0588235294117601</v>
      </c>
      <c r="EC96" s="6">
        <v>4.4247787610619396</v>
      </c>
      <c r="ED96" s="6">
        <v>80</v>
      </c>
      <c r="EE96" s="6">
        <v>55.294117647058798</v>
      </c>
      <c r="EF96" s="6">
        <v>53.571428571428498</v>
      </c>
      <c r="EG96" s="6">
        <v>80</v>
      </c>
      <c r="EH96" s="6">
        <v>85.553027128924796</v>
      </c>
      <c r="EI96" s="6">
        <v>468.57330883961498</v>
      </c>
      <c r="EJ96" s="6">
        <f t="shared" ref="EJ96:EJ103" si="402" xml:space="preserve"> EB96 -EB95</f>
        <v>-1.3918806959403502</v>
      </c>
      <c r="EK96" s="6">
        <f t="shared" ref="EK96:EK103" si="403" xml:space="preserve"> EC96 -EC95</f>
        <v>-0.79910183595298001</v>
      </c>
      <c r="EL96" s="6">
        <f t="shared" ref="EL96:EL103" si="404" xml:space="preserve"> EE96 -EE95</f>
        <v>-5.2692626346313034</v>
      </c>
      <c r="EM96" s="6">
        <f t="shared" ref="EM96:EM103" si="405" xml:space="preserve"> EF96 -EF95</f>
        <v>1.6917293233081949</v>
      </c>
      <c r="EN96" s="10"/>
      <c r="EP96" s="6" t="s">
        <v>18</v>
      </c>
      <c r="EQ96" s="6">
        <v>0.159420296549797</v>
      </c>
      <c r="ER96" s="6">
        <v>10</v>
      </c>
      <c r="ES96" s="6">
        <v>8.1081081081080999</v>
      </c>
      <c r="ET96" s="6">
        <v>100</v>
      </c>
      <c r="EU96" s="6">
        <v>61.25</v>
      </c>
      <c r="EV96" s="6">
        <v>50.909090909090899</v>
      </c>
      <c r="EW96" s="6">
        <v>81.25</v>
      </c>
      <c r="EX96" s="6">
        <v>33157.136185765703</v>
      </c>
      <c r="EY96" s="6">
        <v>1245.2754815401599</v>
      </c>
      <c r="EZ96" s="6">
        <f t="shared" ref="EZ96:EZ103" si="406" xml:space="preserve"> ER96 -ER95</f>
        <v>0.52631578947369029</v>
      </c>
      <c r="FA96" s="6">
        <f t="shared" ref="FA96:FA103" si="407" xml:space="preserve"> ES96 -ES95</f>
        <v>-0.71542130365659951</v>
      </c>
      <c r="FB96" s="6">
        <f t="shared" ref="FB96:FB103" si="408" xml:space="preserve"> EU96 -EU95</f>
        <v>0.19736842105270114</v>
      </c>
      <c r="FC96" s="6">
        <f t="shared" ref="FC96:FC103" si="409" xml:space="preserve"> EV96 -EV95</f>
        <v>-0.57605760576050358</v>
      </c>
      <c r="FD96" s="6">
        <v>9.6153847873210893E-2</v>
      </c>
      <c r="FE96" s="6">
        <v>8</v>
      </c>
      <c r="FF96" s="6">
        <v>5.55555555555555</v>
      </c>
      <c r="FG96" s="6">
        <v>100</v>
      </c>
      <c r="FH96" s="6">
        <v>58.6666666666666</v>
      </c>
      <c r="FI96" s="6">
        <v>53.6</v>
      </c>
      <c r="FJ96" s="6">
        <v>85.714285714285694</v>
      </c>
      <c r="FK96" s="6">
        <v>178.022057321506</v>
      </c>
      <c r="FL96" s="6">
        <v>468.57330883961498</v>
      </c>
      <c r="FM96" s="6">
        <f t="shared" ref="FM96:FM103" si="410" xml:space="preserve"> FE96 -FE95</f>
        <v>0.59259259259259967</v>
      </c>
      <c r="FN96" s="6">
        <f t="shared" ref="FN96:FN103" si="411" xml:space="preserve"> FF96 -FF95</f>
        <v>1.3182674199623303</v>
      </c>
      <c r="FO96" s="6">
        <f t="shared" ref="FO96:FO103" si="412" xml:space="preserve"> FH96 -FH95</f>
        <v>1.8765432098765018</v>
      </c>
      <c r="FP96" s="6">
        <f t="shared" ref="FP96:FP103" si="413" xml:space="preserve"> FI96 -FI95</f>
        <v>1.4632478632479007</v>
      </c>
      <c r="FQ96" s="10"/>
      <c r="FS96" s="6" t="s">
        <v>18</v>
      </c>
      <c r="FT96" s="6">
        <v>0.246376812458038</v>
      </c>
      <c r="FU96" s="6">
        <v>11.2359550561797</v>
      </c>
      <c r="FV96" s="6">
        <v>10.465116279069701</v>
      </c>
      <c r="FW96" s="6">
        <v>100</v>
      </c>
      <c r="FX96" s="6">
        <v>59.550561797752799</v>
      </c>
      <c r="FY96" s="6">
        <v>61.176470588235297</v>
      </c>
      <c r="FZ96" s="6">
        <v>84.375</v>
      </c>
      <c r="GA96" s="6">
        <v>102619.497873687</v>
      </c>
      <c r="GB96" s="6">
        <v>1245.2754815401599</v>
      </c>
      <c r="GC96" s="6">
        <f t="shared" ref="GC96:GC103" si="414" xml:space="preserve"> FU96 -FU95</f>
        <v>2.3073836276082798</v>
      </c>
      <c r="GD96" s="6">
        <f t="shared" ref="GD96:GD103" si="415" xml:space="preserve"> FV96 -FV95</f>
        <v>0</v>
      </c>
      <c r="GE96" s="6">
        <f t="shared" ref="GE96:GE103" si="416" xml:space="preserve"> FX96 -FX95</f>
        <v>0.99200323919429678</v>
      </c>
      <c r="GF96" s="6">
        <f t="shared" ref="GF96:GF103" si="417" xml:space="preserve"> FY96 -FY95</f>
        <v>-0.45143638850880308</v>
      </c>
      <c r="GG96" s="6">
        <v>0.18269230425357799</v>
      </c>
      <c r="GH96" s="6">
        <v>7.4074074074074003</v>
      </c>
      <c r="GI96" s="6">
        <v>6</v>
      </c>
      <c r="GJ96" s="6">
        <v>96.296296296296205</v>
      </c>
      <c r="GK96" s="6">
        <v>61.7283950617283</v>
      </c>
      <c r="GL96" s="6">
        <v>54</v>
      </c>
      <c r="GM96" s="6">
        <v>92.307692307692307</v>
      </c>
      <c r="GN96" s="6">
        <v>123.87158879732699</v>
      </c>
      <c r="GO96" s="6">
        <v>468.57330883961498</v>
      </c>
      <c r="GP96" s="6">
        <f t="shared" ref="GP96:GP103" si="418" xml:space="preserve"> GH96 -GH95</f>
        <v>0.9557945041816005</v>
      </c>
      <c r="GQ96" s="6">
        <f t="shared" ref="GQ96:GQ103" si="419" xml:space="preserve"> GI96 -GI95</f>
        <v>1.0495049504950504</v>
      </c>
      <c r="GR96" s="6">
        <f t="shared" ref="GR96:GR103" si="420" xml:space="preserve"> GK96 -GK95</f>
        <v>7.9649542015133008</v>
      </c>
      <c r="GS96" s="6">
        <f t="shared" ref="GS96:GS103" si="421" xml:space="preserve"> GL96 -GL95</f>
        <v>0.53465346534660085</v>
      </c>
      <c r="GT96" s="10"/>
    </row>
    <row r="97" spans="1:202" x14ac:dyDescent="0.3">
      <c r="A97" s="6" t="s">
        <v>19</v>
      </c>
      <c r="B97" s="6">
        <v>0.20289854705333699</v>
      </c>
      <c r="C97" s="6">
        <v>9.0909090909090899</v>
      </c>
      <c r="D97" s="6">
        <v>9.8765432098765409</v>
      </c>
      <c r="E97" s="6">
        <v>92.592592592592595</v>
      </c>
      <c r="F97" s="6">
        <v>56.565656565656496</v>
      </c>
      <c r="G97" s="6">
        <v>60.493827160493801</v>
      </c>
      <c r="H97" s="6">
        <v>65.384615384615302</v>
      </c>
      <c r="I97" s="6">
        <v>59339.911904084402</v>
      </c>
      <c r="J97" s="6">
        <v>1245.2754815401599</v>
      </c>
      <c r="K97" s="6">
        <f t="shared" si="366"/>
        <v>-0.6178287731685792</v>
      </c>
      <c r="L97" s="6">
        <f t="shared" si="367"/>
        <v>-0.3507295173961591</v>
      </c>
      <c r="M97" s="6">
        <f t="shared" si="368"/>
        <v>-1.6867706188095042</v>
      </c>
      <c r="N97" s="6">
        <f t="shared" si="369"/>
        <v>-0.42571306939120035</v>
      </c>
      <c r="O97" s="6">
        <v>0.12980769574642101</v>
      </c>
      <c r="P97" s="6">
        <v>6.5934065934065904</v>
      </c>
      <c r="Q97" s="6">
        <v>4.0816326530612201</v>
      </c>
      <c r="R97" s="6">
        <v>89.473684210526301</v>
      </c>
      <c r="S97" s="6">
        <v>53.3333333333333</v>
      </c>
      <c r="T97" s="6">
        <v>56.122448979591802</v>
      </c>
      <c r="U97" s="6">
        <v>84.210526315789394</v>
      </c>
      <c r="V97" s="6">
        <v>-1.91953852298377</v>
      </c>
      <c r="W97" s="6">
        <v>468.57330883961498</v>
      </c>
      <c r="X97" s="6">
        <f t="shared" si="370"/>
        <v>0.34340659340659041</v>
      </c>
      <c r="Y97" s="6">
        <f t="shared" si="371"/>
        <v>-1.0204081632653095</v>
      </c>
      <c r="Z97" s="6">
        <f t="shared" si="372"/>
        <v>0.7017543859648967</v>
      </c>
      <c r="AA97" s="6">
        <f t="shared" si="373"/>
        <v>1.0204081632653015</v>
      </c>
      <c r="AB97" s="10"/>
      <c r="AD97" s="6" t="s">
        <v>19</v>
      </c>
      <c r="AE97" s="6">
        <v>0.20772947371006001</v>
      </c>
      <c r="AF97" s="6">
        <v>10.344827586206801</v>
      </c>
      <c r="AG97" s="6">
        <v>9.5744680851063801</v>
      </c>
      <c r="AH97" s="6">
        <v>96.153846153846104</v>
      </c>
      <c r="AI97" s="6">
        <v>56.321839080459696</v>
      </c>
      <c r="AJ97" s="6">
        <v>55.913978494623599</v>
      </c>
      <c r="AK97" s="6">
        <v>65.384615384615302</v>
      </c>
      <c r="AL97" s="6">
        <v>28399.641051526502</v>
      </c>
      <c r="AM97" s="6">
        <v>1245.2754815401599</v>
      </c>
      <c r="AN97" s="6">
        <f t="shared" si="374"/>
        <v>0.46828437633025999</v>
      </c>
      <c r="AO97" s="6">
        <f t="shared" si="375"/>
        <v>0.83660400743647934</v>
      </c>
      <c r="AP97" s="6">
        <f t="shared" si="376"/>
        <v>-1.7028522775649009</v>
      </c>
      <c r="AQ97" s="6">
        <f t="shared" si="377"/>
        <v>1.0120177103098982</v>
      </c>
      <c r="AR97" s="6">
        <v>0.153846159577369</v>
      </c>
      <c r="AS97" s="6">
        <v>7.5</v>
      </c>
      <c r="AT97" s="6">
        <v>4.7169811320754702</v>
      </c>
      <c r="AU97" s="6">
        <v>95.454545454545396</v>
      </c>
      <c r="AV97" s="6">
        <v>53.75</v>
      </c>
      <c r="AW97" s="6">
        <v>54.716981132075396</v>
      </c>
      <c r="AX97" s="6">
        <v>95.238095238095198</v>
      </c>
      <c r="AY97" s="6">
        <v>47.976008686132701</v>
      </c>
      <c r="AZ97" s="6">
        <v>468.57330883961498</v>
      </c>
      <c r="BA97" s="6">
        <f t="shared" si="378"/>
        <v>-0.19230769230768985</v>
      </c>
      <c r="BB97" s="6">
        <f t="shared" si="379"/>
        <v>-0.59275338119886012</v>
      </c>
      <c r="BC97" s="6">
        <f t="shared" si="380"/>
        <v>-9.6153846153796962E-2</v>
      </c>
      <c r="BD97" s="6">
        <f t="shared" si="381"/>
        <v>0.2526954177896954</v>
      </c>
      <c r="BE97" s="10"/>
      <c r="BG97" s="6" t="s">
        <v>19</v>
      </c>
      <c r="BH97" s="6">
        <v>0.217391297221183</v>
      </c>
      <c r="BI97" s="6">
        <v>10.9756097560975</v>
      </c>
      <c r="BJ97" s="6">
        <v>9.2783505154639094</v>
      </c>
      <c r="BK97" s="6">
        <v>96.428571428571402</v>
      </c>
      <c r="BL97" s="6">
        <v>57.317073170731703</v>
      </c>
      <c r="BM97" s="6">
        <v>53.6082474226804</v>
      </c>
      <c r="BN97" s="6">
        <v>74.074074074074005</v>
      </c>
      <c r="BO97" s="6">
        <v>103857.249769374</v>
      </c>
      <c r="BP97" s="6">
        <v>1245.2754815401599</v>
      </c>
      <c r="BQ97" s="6">
        <f t="shared" si="382"/>
        <v>1.0990665462209588</v>
      </c>
      <c r="BR97" s="6">
        <f t="shared" si="383"/>
        <v>0.94501718213057906</v>
      </c>
      <c r="BS97" s="6">
        <f t="shared" si="384"/>
        <v>-0.70761818729289416</v>
      </c>
      <c r="BT97" s="6">
        <f t="shared" si="385"/>
        <v>-0.59736005395510006</v>
      </c>
      <c r="BU97" s="6">
        <v>0.125</v>
      </c>
      <c r="BV97" s="6">
        <v>8</v>
      </c>
      <c r="BW97" s="6">
        <v>4.3103448275862002</v>
      </c>
      <c r="BX97" s="6">
        <v>88.235294117647001</v>
      </c>
      <c r="BY97" s="6">
        <v>58.6666666666666</v>
      </c>
      <c r="BZ97" s="6">
        <v>54.310344827586199</v>
      </c>
      <c r="CA97" s="6">
        <v>87.5</v>
      </c>
      <c r="CB97" s="6">
        <v>94.808396046315494</v>
      </c>
      <c r="CC97" s="6">
        <v>468.57330883961498</v>
      </c>
      <c r="CD97" s="6">
        <f t="shared" si="386"/>
        <v>0.10526315789473983</v>
      </c>
      <c r="CE97" s="6">
        <f t="shared" si="387"/>
        <v>-0.52836484983314946</v>
      </c>
      <c r="CF97" s="6">
        <f t="shared" si="388"/>
        <v>0.77192982456139703</v>
      </c>
      <c r="CG97" s="6">
        <f t="shared" si="389"/>
        <v>-0.16119988786090289</v>
      </c>
      <c r="CH97" s="10"/>
      <c r="CJ97" s="6" t="s">
        <v>19</v>
      </c>
      <c r="CK97" s="6">
        <v>0.19806763529777499</v>
      </c>
      <c r="CL97" s="6">
        <v>11.3924050632911</v>
      </c>
      <c r="CM97" s="6">
        <v>8.6538461538461497</v>
      </c>
      <c r="CN97" s="6">
        <v>95.8333333333333</v>
      </c>
      <c r="CO97" s="6">
        <v>60.759493670886002</v>
      </c>
      <c r="CP97" s="6">
        <v>59.223300970873701</v>
      </c>
      <c r="CQ97" s="6">
        <v>75</v>
      </c>
      <c r="CR97" s="6">
        <v>24972.8114893157</v>
      </c>
      <c r="CS97" s="6">
        <v>1245.2754815401599</v>
      </c>
      <c r="CT97" s="6">
        <f t="shared" si="390"/>
        <v>5.0632911392404703</v>
      </c>
      <c r="CU97" s="6">
        <f t="shared" si="391"/>
        <v>2.96278924327705</v>
      </c>
      <c r="CV97" s="6">
        <f t="shared" si="392"/>
        <v>6.3291139240506027</v>
      </c>
      <c r="CW97" s="6">
        <f t="shared" si="393"/>
        <v>13.321661626611501</v>
      </c>
      <c r="CX97" s="6">
        <v>9.6153847873210893E-2</v>
      </c>
      <c r="CY97" s="6">
        <v>7.4074074074074003</v>
      </c>
      <c r="CZ97" s="6">
        <v>4.2735042735042699</v>
      </c>
      <c r="DA97" s="6">
        <v>90</v>
      </c>
      <c r="DB97" s="6">
        <v>58.024691358024597</v>
      </c>
      <c r="DC97" s="6">
        <v>53.846153846153797</v>
      </c>
      <c r="DD97" s="6">
        <v>88.8888888888888</v>
      </c>
      <c r="DE97" s="6">
        <v>71.017267323295997</v>
      </c>
      <c r="DF97" s="6">
        <v>468.57330883961498</v>
      </c>
      <c r="DG97" s="6">
        <f t="shared" si="394"/>
        <v>-0.28490028490028951</v>
      </c>
      <c r="DH97" s="6">
        <f t="shared" si="395"/>
        <v>-0.64452851338096995</v>
      </c>
      <c r="DI97" s="6">
        <f t="shared" si="396"/>
        <v>0.33238366571699629</v>
      </c>
      <c r="DJ97" s="6">
        <f t="shared" si="397"/>
        <v>0.12714558169099632</v>
      </c>
      <c r="DK97" s="10"/>
      <c r="DM97" s="6" t="s">
        <v>19</v>
      </c>
      <c r="DN97" s="6">
        <v>0.19806763529777499</v>
      </c>
      <c r="DO97" s="6">
        <v>11.3924050632911</v>
      </c>
      <c r="DP97" s="6">
        <v>8.6538461538461497</v>
      </c>
      <c r="DQ97" s="6">
        <v>95.8333333333333</v>
      </c>
      <c r="DR97" s="6">
        <v>56.962025316455602</v>
      </c>
      <c r="DS97" s="6">
        <v>59.223300970873701</v>
      </c>
      <c r="DT97" s="6">
        <v>70.8333333333333</v>
      </c>
      <c r="DU97" s="6">
        <v>38335.611029909698</v>
      </c>
      <c r="DV97" s="6">
        <v>1245.2754815401599</v>
      </c>
      <c r="DW97" s="6">
        <f t="shared" si="398"/>
        <v>1.6097963676389302</v>
      </c>
      <c r="DX97" s="6">
        <f t="shared" si="399"/>
        <v>0</v>
      </c>
      <c r="DY97" s="6">
        <f t="shared" si="400"/>
        <v>-0.64667033571829791</v>
      </c>
      <c r="DZ97" s="6">
        <f t="shared" si="401"/>
        <v>0</v>
      </c>
      <c r="EA97" s="6">
        <v>0.14903846383094699</v>
      </c>
      <c r="EB97" s="6">
        <v>7.8947368421052602</v>
      </c>
      <c r="EC97" s="6">
        <v>4.5454545454545396</v>
      </c>
      <c r="ED97" s="6">
        <v>90.909090909090907</v>
      </c>
      <c r="EE97" s="6">
        <v>57.894736842105203</v>
      </c>
      <c r="EF97" s="6">
        <v>55.454545454545404</v>
      </c>
      <c r="EG97" s="6">
        <v>90.476190476190396</v>
      </c>
      <c r="EH97" s="6">
        <v>104.98145646075299</v>
      </c>
      <c r="EI97" s="6">
        <v>468.57330883961498</v>
      </c>
      <c r="EJ97" s="6">
        <f t="shared" si="402"/>
        <v>0.83591331269350011</v>
      </c>
      <c r="EK97" s="6">
        <f t="shared" si="403"/>
        <v>0.12067578439260007</v>
      </c>
      <c r="EL97" s="6">
        <f t="shared" si="404"/>
        <v>2.6006191950464057</v>
      </c>
      <c r="EM97" s="6">
        <f t="shared" si="405"/>
        <v>1.8831168831169052</v>
      </c>
      <c r="EN97" s="10"/>
      <c r="EP97" s="6" t="s">
        <v>19</v>
      </c>
      <c r="EQ97" s="6">
        <v>0.20772947371006001</v>
      </c>
      <c r="ER97" s="6">
        <v>11.3924050632911</v>
      </c>
      <c r="ES97" s="6">
        <v>8.7378640776699008</v>
      </c>
      <c r="ET97" s="6">
        <v>100</v>
      </c>
      <c r="EU97" s="6">
        <v>62.025316455696199</v>
      </c>
      <c r="EV97" s="6">
        <v>51.960784313725398</v>
      </c>
      <c r="EW97" s="6">
        <v>80</v>
      </c>
      <c r="EX97" s="6">
        <v>99323.103017374306</v>
      </c>
      <c r="EY97" s="6">
        <v>1245.2754815401599</v>
      </c>
      <c r="EZ97" s="6">
        <f t="shared" si="406"/>
        <v>1.3924050632911005</v>
      </c>
      <c r="FA97" s="6">
        <f t="shared" si="407"/>
        <v>0.62975596956180091</v>
      </c>
      <c r="FB97" s="6">
        <f t="shared" si="408"/>
        <v>0.77531645569619911</v>
      </c>
      <c r="FC97" s="6">
        <f t="shared" si="409"/>
        <v>1.0516934046344986</v>
      </c>
      <c r="FD97" s="6">
        <v>0.139423072338104</v>
      </c>
      <c r="FE97" s="6">
        <v>8.2191780821917799</v>
      </c>
      <c r="FF97" s="6">
        <v>4.3478260869565197</v>
      </c>
      <c r="FG97" s="6">
        <v>90</v>
      </c>
      <c r="FH97" s="6">
        <v>58.904109589041099</v>
      </c>
      <c r="FI97" s="6">
        <v>52.631578947368403</v>
      </c>
      <c r="FJ97" s="6">
        <v>85</v>
      </c>
      <c r="FK97" s="6">
        <v>159.232805460355</v>
      </c>
      <c r="FL97" s="6">
        <v>468.57330883961498</v>
      </c>
      <c r="FM97" s="6">
        <f t="shared" si="410"/>
        <v>0.21917808219177992</v>
      </c>
      <c r="FN97" s="6">
        <f t="shared" si="411"/>
        <v>-1.2077294685990303</v>
      </c>
      <c r="FO97" s="6">
        <f t="shared" si="412"/>
        <v>0.23744292237449827</v>
      </c>
      <c r="FP97" s="6">
        <f t="shared" si="413"/>
        <v>-0.96842105263159795</v>
      </c>
      <c r="FQ97" s="10"/>
      <c r="FS97" s="6" t="s">
        <v>19</v>
      </c>
      <c r="FT97" s="6">
        <v>0.20772947371006001</v>
      </c>
      <c r="FU97" s="6">
        <v>10.869565217391299</v>
      </c>
      <c r="FV97" s="6">
        <v>9.8901098901098905</v>
      </c>
      <c r="FW97" s="6">
        <v>100</v>
      </c>
      <c r="FX97" s="6">
        <v>59.782608695652101</v>
      </c>
      <c r="FY97" s="6">
        <v>58.8888888888888</v>
      </c>
      <c r="FZ97" s="6">
        <v>83.3333333333333</v>
      </c>
      <c r="GA97" s="6">
        <v>240667.35984825299</v>
      </c>
      <c r="GB97" s="6">
        <v>1245.2754815401599</v>
      </c>
      <c r="GC97" s="6">
        <f t="shared" si="414"/>
        <v>-0.36638983878840037</v>
      </c>
      <c r="GD97" s="6">
        <f t="shared" si="415"/>
        <v>-0.57500638895981027</v>
      </c>
      <c r="GE97" s="6">
        <f t="shared" si="416"/>
        <v>0.232046897899302</v>
      </c>
      <c r="GF97" s="6">
        <f t="shared" si="417"/>
        <v>-2.2875816993464966</v>
      </c>
      <c r="GG97" s="6">
        <v>0.125</v>
      </c>
      <c r="GH97" s="6">
        <v>7.0588235294117601</v>
      </c>
      <c r="GI97" s="6">
        <v>4.7169811320754702</v>
      </c>
      <c r="GJ97" s="6">
        <v>88.235294117647001</v>
      </c>
      <c r="GK97" s="6">
        <v>57.142857142857103</v>
      </c>
      <c r="GL97" s="6">
        <v>54.716981132075396</v>
      </c>
      <c r="GM97" s="6">
        <v>88.235294117647001</v>
      </c>
      <c r="GN97" s="6">
        <v>63.514405016440399</v>
      </c>
      <c r="GO97" s="6">
        <v>468.57330883961498</v>
      </c>
      <c r="GP97" s="6">
        <f t="shared" si="418"/>
        <v>-0.34858387799564028</v>
      </c>
      <c r="GQ97" s="6">
        <f t="shared" si="419"/>
        <v>-1.2830188679245298</v>
      </c>
      <c r="GR97" s="6">
        <f t="shared" si="420"/>
        <v>-4.5855379188711964</v>
      </c>
      <c r="GS97" s="6">
        <f t="shared" si="421"/>
        <v>0.71698113207539649</v>
      </c>
      <c r="GT97" s="10"/>
    </row>
    <row r="98" spans="1:202" x14ac:dyDescent="0.3">
      <c r="A98" s="6" t="s">
        <v>20</v>
      </c>
      <c r="B98" s="6">
        <v>0.25120773911476102</v>
      </c>
      <c r="C98" s="6">
        <v>9.67741935483871</v>
      </c>
      <c r="D98" s="6">
        <v>10.2564102564102</v>
      </c>
      <c r="E98" s="6">
        <v>97.2222222222222</v>
      </c>
      <c r="F98" s="6">
        <v>55.913978494623599</v>
      </c>
      <c r="G98" s="6">
        <v>58.9743589743589</v>
      </c>
      <c r="H98" s="6">
        <v>71.428571428571402</v>
      </c>
      <c r="I98" s="6">
        <v>94254.536560958397</v>
      </c>
      <c r="J98" s="6">
        <v>1245.2754815401599</v>
      </c>
      <c r="K98" s="6">
        <f t="shared" si="366"/>
        <v>0.58651026392962002</v>
      </c>
      <c r="L98" s="6">
        <f t="shared" si="367"/>
        <v>0.37986704653365955</v>
      </c>
      <c r="M98" s="6">
        <f t="shared" si="368"/>
        <v>-0.65167807103289732</v>
      </c>
      <c r="N98" s="6">
        <f t="shared" si="369"/>
        <v>-1.5194681861349011</v>
      </c>
      <c r="O98" s="6">
        <v>0.125</v>
      </c>
      <c r="P98" s="6">
        <v>6.8181818181818103</v>
      </c>
      <c r="Q98" s="6">
        <v>3.9215686274509798</v>
      </c>
      <c r="R98" s="6">
        <v>88.8888888888888</v>
      </c>
      <c r="S98" s="6">
        <v>55.172413793103402</v>
      </c>
      <c r="T98" s="6">
        <v>56.862745098039198</v>
      </c>
      <c r="U98" s="6">
        <v>83.3333333333333</v>
      </c>
      <c r="V98" s="6">
        <v>111.875333178932</v>
      </c>
      <c r="W98" s="6">
        <v>468.57330883961498</v>
      </c>
      <c r="X98" s="6">
        <f t="shared" si="370"/>
        <v>0.22477522477521994</v>
      </c>
      <c r="Y98" s="6">
        <f t="shared" si="371"/>
        <v>-0.16006402561024036</v>
      </c>
      <c r="Z98" s="6">
        <f t="shared" si="372"/>
        <v>1.839080459770102</v>
      </c>
      <c r="AA98" s="6">
        <f t="shared" si="373"/>
        <v>0.74029611844739662</v>
      </c>
      <c r="AB98" s="10"/>
      <c r="AD98" s="6" t="s">
        <v>20</v>
      </c>
      <c r="AE98" s="6">
        <v>0.22705313563346799</v>
      </c>
      <c r="AF98" s="6">
        <v>9.7560975609756095</v>
      </c>
      <c r="AG98" s="6">
        <v>8.7912087912087902</v>
      </c>
      <c r="AH98" s="6">
        <v>91.176470588235205</v>
      </c>
      <c r="AI98" s="6">
        <v>56.097560975609703</v>
      </c>
      <c r="AJ98" s="6">
        <v>55.5555555555555</v>
      </c>
      <c r="AK98" s="6">
        <v>64.705882352941103</v>
      </c>
      <c r="AL98" s="6">
        <v>29541.623232854501</v>
      </c>
      <c r="AM98" s="6">
        <v>1245.2754815401599</v>
      </c>
      <c r="AN98" s="6">
        <f t="shared" si="374"/>
        <v>-0.58873002523119133</v>
      </c>
      <c r="AO98" s="6">
        <f t="shared" si="375"/>
        <v>-0.78325929389758997</v>
      </c>
      <c r="AP98" s="6">
        <f t="shared" si="376"/>
        <v>-0.22427810484999355</v>
      </c>
      <c r="AQ98" s="6">
        <f t="shared" si="377"/>
        <v>-0.35842293906809886</v>
      </c>
      <c r="AR98" s="6">
        <v>0.15865384042263</v>
      </c>
      <c r="AS98" s="6">
        <v>8</v>
      </c>
      <c r="AT98" s="6">
        <v>4.5871559633027497</v>
      </c>
      <c r="AU98" s="6">
        <v>91.6666666666666</v>
      </c>
      <c r="AV98" s="6">
        <v>57.3333333333333</v>
      </c>
      <c r="AW98" s="6">
        <v>55.045871559632999</v>
      </c>
      <c r="AX98" s="6">
        <v>86.956521739130395</v>
      </c>
      <c r="AY98" s="6">
        <v>6.7196847643642599</v>
      </c>
      <c r="AZ98" s="6">
        <v>468.57330883961498</v>
      </c>
      <c r="BA98" s="6">
        <f t="shared" si="378"/>
        <v>0.5</v>
      </c>
      <c r="BB98" s="6">
        <f t="shared" si="379"/>
        <v>-0.12982516877272055</v>
      </c>
      <c r="BC98" s="6">
        <f t="shared" si="380"/>
        <v>3.5833333333333002</v>
      </c>
      <c r="BD98" s="6">
        <f t="shared" si="381"/>
        <v>0.328890427557603</v>
      </c>
      <c r="BE98" s="10"/>
      <c r="BG98" s="6" t="s">
        <v>20</v>
      </c>
      <c r="BH98" s="6">
        <v>0.22705313563346799</v>
      </c>
      <c r="BI98" s="6">
        <v>10.2272727272727</v>
      </c>
      <c r="BJ98" s="6">
        <v>10.112359550561701</v>
      </c>
      <c r="BK98" s="6">
        <v>96.6666666666666</v>
      </c>
      <c r="BL98" s="6">
        <v>59.090909090909001</v>
      </c>
      <c r="BM98" s="6">
        <v>57.303370786516801</v>
      </c>
      <c r="BN98" s="6">
        <v>79.310344827586206</v>
      </c>
      <c r="BO98" s="6">
        <v>49513.184513466898</v>
      </c>
      <c r="BP98" s="6">
        <v>1245.2754815401599</v>
      </c>
      <c r="BQ98" s="6">
        <f t="shared" si="382"/>
        <v>-0.74833702882479969</v>
      </c>
      <c r="BR98" s="6">
        <f t="shared" si="383"/>
        <v>0.83400903509779134</v>
      </c>
      <c r="BS98" s="6">
        <f t="shared" si="384"/>
        <v>1.773835920177298</v>
      </c>
      <c r="BT98" s="6">
        <f t="shared" si="385"/>
        <v>3.6951233638364016</v>
      </c>
      <c r="BU98" s="6">
        <v>0.115384615957736</v>
      </c>
      <c r="BV98" s="6">
        <v>7.6923076923076898</v>
      </c>
      <c r="BW98" s="6">
        <v>4.3478260869565197</v>
      </c>
      <c r="BX98" s="6">
        <v>86.6666666666666</v>
      </c>
      <c r="BY98" s="6">
        <v>58.9743589743589</v>
      </c>
      <c r="BZ98" s="6">
        <v>55.2631578947368</v>
      </c>
      <c r="CA98" s="6">
        <v>86.6666666666666</v>
      </c>
      <c r="CB98" s="6">
        <v>52.906027164859204</v>
      </c>
      <c r="CC98" s="6">
        <v>468.57330883961498</v>
      </c>
      <c r="CD98" s="6">
        <f t="shared" si="386"/>
        <v>-0.30769230769231015</v>
      </c>
      <c r="CE98" s="6">
        <f t="shared" si="387"/>
        <v>3.7481259370319542E-2</v>
      </c>
      <c r="CF98" s="6">
        <f t="shared" si="388"/>
        <v>0.30769230769229949</v>
      </c>
      <c r="CG98" s="6">
        <f t="shared" si="389"/>
        <v>0.95281306715060055</v>
      </c>
      <c r="CH98" s="10"/>
      <c r="CJ98" s="6" t="s">
        <v>20</v>
      </c>
      <c r="CK98" s="6">
        <v>0.22705313563346799</v>
      </c>
      <c r="CL98" s="6">
        <v>12.9870129870129</v>
      </c>
      <c r="CM98" s="6">
        <v>8.8235294117646994</v>
      </c>
      <c r="CN98" s="6">
        <v>100</v>
      </c>
      <c r="CO98" s="6">
        <v>61.038961038960998</v>
      </c>
      <c r="CP98" s="6">
        <v>61.386138613861299</v>
      </c>
      <c r="CQ98" s="6">
        <v>85.714285714285694</v>
      </c>
      <c r="CR98" s="6">
        <v>177001.24134039</v>
      </c>
      <c r="CS98" s="6">
        <v>1245.2754815401599</v>
      </c>
      <c r="CT98" s="6">
        <f t="shared" si="390"/>
        <v>1.5946079237217994</v>
      </c>
      <c r="CU98" s="6">
        <f t="shared" si="391"/>
        <v>0.16968325791854966</v>
      </c>
      <c r="CV98" s="6">
        <f t="shared" si="392"/>
        <v>0.27946736807499661</v>
      </c>
      <c r="CW98" s="6">
        <f t="shared" si="393"/>
        <v>2.1628376429875971</v>
      </c>
      <c r="CX98" s="6">
        <v>0.115384615957736</v>
      </c>
      <c r="CY98" s="6">
        <v>7.5949367088607502</v>
      </c>
      <c r="CZ98" s="6">
        <v>5.1282051282051198</v>
      </c>
      <c r="DA98" s="6">
        <v>100</v>
      </c>
      <c r="DB98" s="6">
        <v>58.227848101265799</v>
      </c>
      <c r="DC98" s="6">
        <v>54.700854700854698</v>
      </c>
      <c r="DD98" s="6">
        <v>100</v>
      </c>
      <c r="DE98" s="6">
        <v>64.719637501778095</v>
      </c>
      <c r="DF98" s="6">
        <v>468.57330883961498</v>
      </c>
      <c r="DG98" s="6">
        <f t="shared" si="394"/>
        <v>0.18752930145334989</v>
      </c>
      <c r="DH98" s="6">
        <f t="shared" si="395"/>
        <v>0.85470085470084989</v>
      </c>
      <c r="DI98" s="6">
        <f t="shared" si="396"/>
        <v>0.20315674324120181</v>
      </c>
      <c r="DJ98" s="6">
        <f t="shared" si="397"/>
        <v>0.8547008547009014</v>
      </c>
      <c r="DK98" s="10"/>
      <c r="DM98" s="6" t="s">
        <v>20</v>
      </c>
      <c r="DN98" s="6">
        <v>0.26086956262588501</v>
      </c>
      <c r="DO98" s="6">
        <v>12.048192771084301</v>
      </c>
      <c r="DP98" s="6">
        <v>10.2272727272727</v>
      </c>
      <c r="DQ98" s="6">
        <v>97.2222222222222</v>
      </c>
      <c r="DR98" s="6">
        <v>59.036144578313198</v>
      </c>
      <c r="DS98" s="6">
        <v>62.068965517241303</v>
      </c>
      <c r="DT98" s="6">
        <v>72.2222222222222</v>
      </c>
      <c r="DU98" s="6">
        <v>37265.3430291896</v>
      </c>
      <c r="DV98" s="6">
        <v>1245.2754815401599</v>
      </c>
      <c r="DW98" s="6">
        <f t="shared" si="398"/>
        <v>0.65578770779320017</v>
      </c>
      <c r="DX98" s="6">
        <f t="shared" si="399"/>
        <v>1.5734265734265502</v>
      </c>
      <c r="DY98" s="6">
        <f t="shared" si="400"/>
        <v>2.0741192618575965</v>
      </c>
      <c r="DZ98" s="6">
        <f t="shared" si="401"/>
        <v>2.8456645463676011</v>
      </c>
      <c r="EA98" s="6">
        <v>0.14423076808452601</v>
      </c>
      <c r="EB98" s="6">
        <v>7.5</v>
      </c>
      <c r="EC98" s="6">
        <v>4.6728971962616797</v>
      </c>
      <c r="ED98" s="6">
        <v>90.476190476190396</v>
      </c>
      <c r="EE98" s="6">
        <v>57.5</v>
      </c>
      <c r="EF98" s="6">
        <v>57.009345794392502</v>
      </c>
      <c r="EG98" s="6">
        <v>90</v>
      </c>
      <c r="EH98" s="6">
        <v>100.256390650312</v>
      </c>
      <c r="EI98" s="6">
        <v>468.57330883961498</v>
      </c>
      <c r="EJ98" s="6">
        <f t="shared" si="402"/>
        <v>-0.39473684210526017</v>
      </c>
      <c r="EK98" s="6">
        <f t="shared" si="403"/>
        <v>0.12744265080714001</v>
      </c>
      <c r="EL98" s="6">
        <f t="shared" si="404"/>
        <v>-0.39473684210520332</v>
      </c>
      <c r="EM98" s="6">
        <f t="shared" si="405"/>
        <v>1.5548003398470982</v>
      </c>
      <c r="EN98" s="10"/>
      <c r="EP98" s="6" t="s">
        <v>20</v>
      </c>
      <c r="EQ98" s="6">
        <v>0.25603863596916199</v>
      </c>
      <c r="ER98" s="6">
        <v>12</v>
      </c>
      <c r="ES98" s="6">
        <v>9.2783505154639094</v>
      </c>
      <c r="ET98" s="6">
        <v>100</v>
      </c>
      <c r="EU98" s="6">
        <v>61.3333333333333</v>
      </c>
      <c r="EV98" s="6">
        <v>54.1666666666666</v>
      </c>
      <c r="EW98" s="6">
        <v>77.142857142857096</v>
      </c>
      <c r="EX98" s="6">
        <v>99323.103017374306</v>
      </c>
      <c r="EY98" s="6">
        <v>1245.2754815401599</v>
      </c>
      <c r="EZ98" s="6">
        <f t="shared" si="406"/>
        <v>0.60759493670889952</v>
      </c>
      <c r="FA98" s="6">
        <f t="shared" si="407"/>
        <v>0.54048643779400862</v>
      </c>
      <c r="FB98" s="6">
        <f t="shared" si="408"/>
        <v>-0.69198312236289894</v>
      </c>
      <c r="FC98" s="6">
        <f t="shared" si="409"/>
        <v>2.2058823529412024</v>
      </c>
      <c r="FD98" s="6">
        <v>0.18269230425357799</v>
      </c>
      <c r="FE98" s="6">
        <v>8.6956521739130395</v>
      </c>
      <c r="FF98" s="6">
        <v>4.5454545454545396</v>
      </c>
      <c r="FG98" s="6">
        <v>93.103448275861993</v>
      </c>
      <c r="FH98" s="6">
        <v>60.869565217391298</v>
      </c>
      <c r="FI98" s="6">
        <v>53.636363636363598</v>
      </c>
      <c r="FJ98" s="6">
        <v>85.714285714285694</v>
      </c>
      <c r="FK98" s="6">
        <v>129.14612506891899</v>
      </c>
      <c r="FL98" s="6">
        <v>468.57330883961498</v>
      </c>
      <c r="FM98" s="6">
        <f t="shared" si="410"/>
        <v>0.47647409172125954</v>
      </c>
      <c r="FN98" s="6">
        <f t="shared" si="411"/>
        <v>0.19762845849801991</v>
      </c>
      <c r="FO98" s="6">
        <f t="shared" si="412"/>
        <v>1.9654556283501989</v>
      </c>
      <c r="FP98" s="6">
        <f t="shared" si="413"/>
        <v>1.0047846889951941</v>
      </c>
      <c r="FQ98" s="10"/>
      <c r="FS98" s="6" t="s">
        <v>20</v>
      </c>
      <c r="FT98" s="6">
        <v>0.25120773911476102</v>
      </c>
      <c r="FU98" s="6">
        <v>10.752688172042999</v>
      </c>
      <c r="FV98" s="6">
        <v>10.126582278480999</v>
      </c>
      <c r="FW98" s="6">
        <v>97.142857142857096</v>
      </c>
      <c r="FX98" s="6">
        <v>60.2150537634408</v>
      </c>
      <c r="FY98" s="6">
        <v>58.9743589743589</v>
      </c>
      <c r="FZ98" s="6">
        <v>82.857142857142804</v>
      </c>
      <c r="GA98" s="6">
        <v>369125.60472605802</v>
      </c>
      <c r="GB98" s="6">
        <v>1245.2754815401599</v>
      </c>
      <c r="GC98" s="6">
        <f t="shared" si="414"/>
        <v>-0.1168770453482999</v>
      </c>
      <c r="GD98" s="6">
        <f t="shared" si="415"/>
        <v>0.23647238837110862</v>
      </c>
      <c r="GE98" s="6">
        <f t="shared" si="416"/>
        <v>0.43244506778869862</v>
      </c>
      <c r="GF98" s="6">
        <f t="shared" si="417"/>
        <v>8.5470085470099377E-2</v>
      </c>
      <c r="GG98" s="6">
        <v>0.17788460850715601</v>
      </c>
      <c r="GH98" s="6">
        <v>7.5949367088607502</v>
      </c>
      <c r="GI98" s="6">
        <v>4.0404040404040398</v>
      </c>
      <c r="GJ98" s="6">
        <v>90</v>
      </c>
      <c r="GK98" s="6">
        <v>56.410256410256402</v>
      </c>
      <c r="GL98" s="6">
        <v>56.565656565656496</v>
      </c>
      <c r="GM98" s="6">
        <v>86.6666666666666</v>
      </c>
      <c r="GN98" s="6">
        <v>148.32803706290801</v>
      </c>
      <c r="GO98" s="6">
        <v>468.57330883961498</v>
      </c>
      <c r="GP98" s="6">
        <f t="shared" si="418"/>
        <v>0.53611317944899017</v>
      </c>
      <c r="GQ98" s="6">
        <f t="shared" si="419"/>
        <v>-0.67657709167143043</v>
      </c>
      <c r="GR98" s="6">
        <f t="shared" si="420"/>
        <v>-0.73260073260070158</v>
      </c>
      <c r="GS98" s="6">
        <f t="shared" si="421"/>
        <v>1.8486754335811</v>
      </c>
      <c r="GT98" s="10"/>
    </row>
    <row r="99" spans="1:202" x14ac:dyDescent="0.3">
      <c r="A99" s="6" t="s">
        <v>21</v>
      </c>
      <c r="B99" s="6">
        <v>0.270531386137008</v>
      </c>
      <c r="C99" s="6">
        <v>10.344827586206801</v>
      </c>
      <c r="D99" s="6">
        <v>10</v>
      </c>
      <c r="E99" s="6">
        <v>97.5</v>
      </c>
      <c r="F99" s="6">
        <v>57.471264367815998</v>
      </c>
      <c r="G99" s="6">
        <v>58.75</v>
      </c>
      <c r="H99" s="6">
        <v>82.051282051282001</v>
      </c>
      <c r="I99" s="6">
        <v>123788.794576031</v>
      </c>
      <c r="J99" s="6">
        <v>1245.2754815401599</v>
      </c>
      <c r="K99" s="6">
        <f t="shared" si="366"/>
        <v>0.66740823136809091</v>
      </c>
      <c r="L99" s="6">
        <f t="shared" si="367"/>
        <v>-0.25641025641020043</v>
      </c>
      <c r="M99" s="6">
        <f t="shared" si="368"/>
        <v>1.5572858731923986</v>
      </c>
      <c r="N99" s="6">
        <f t="shared" si="369"/>
        <v>-0.22435897435889984</v>
      </c>
      <c r="O99" s="6">
        <v>0.139423072338104</v>
      </c>
      <c r="P99" s="6">
        <v>7.2289156626505999</v>
      </c>
      <c r="Q99" s="6">
        <v>4.7169811320754702</v>
      </c>
      <c r="R99" s="6">
        <v>94.736842105263094</v>
      </c>
      <c r="S99" s="6">
        <v>55.421686746987902</v>
      </c>
      <c r="T99" s="6">
        <v>54.716981132075396</v>
      </c>
      <c r="U99" s="6">
        <v>94.4444444444444</v>
      </c>
      <c r="V99" s="6">
        <v>60.457055818344898</v>
      </c>
      <c r="W99" s="6">
        <v>468.57330883961498</v>
      </c>
      <c r="X99" s="6">
        <f t="shared" si="370"/>
        <v>0.41073384446878958</v>
      </c>
      <c r="Y99" s="6">
        <f t="shared" si="371"/>
        <v>0.79541250462449042</v>
      </c>
      <c r="Z99" s="6">
        <f t="shared" si="372"/>
        <v>0.24927295388449977</v>
      </c>
      <c r="AA99" s="6">
        <f t="shared" si="373"/>
        <v>-2.1457639659638019</v>
      </c>
      <c r="AB99" s="10"/>
      <c r="AD99" s="6" t="s">
        <v>21</v>
      </c>
      <c r="AE99" s="6">
        <v>0.22705313563346799</v>
      </c>
      <c r="AF99" s="6">
        <v>10.389610389610301</v>
      </c>
      <c r="AG99" s="6">
        <v>8.3333333333333304</v>
      </c>
      <c r="AH99" s="6">
        <v>91.176470588235205</v>
      </c>
      <c r="AI99" s="6">
        <v>54.545454545454497</v>
      </c>
      <c r="AJ99" s="6">
        <v>55.789473684210499</v>
      </c>
      <c r="AK99" s="6">
        <v>67.647058823529406</v>
      </c>
      <c r="AL99" s="6">
        <v>62060.2580119712</v>
      </c>
      <c r="AM99" s="6">
        <v>1245.2754815401599</v>
      </c>
      <c r="AN99" s="6">
        <f t="shared" si="374"/>
        <v>0.63351282863469116</v>
      </c>
      <c r="AO99" s="6">
        <f t="shared" si="375"/>
        <v>-0.4578754578754598</v>
      </c>
      <c r="AP99" s="6">
        <f t="shared" si="376"/>
        <v>-1.5521064301552059</v>
      </c>
      <c r="AQ99" s="6">
        <f t="shared" si="377"/>
        <v>0.23391812865499872</v>
      </c>
      <c r="AR99" s="6">
        <v>0.14423076808452601</v>
      </c>
      <c r="AS99" s="6">
        <v>8.2191780821917799</v>
      </c>
      <c r="AT99" s="6">
        <v>4.3859649122807003</v>
      </c>
      <c r="AU99" s="6">
        <v>90.476190476190396</v>
      </c>
      <c r="AV99" s="6">
        <v>58.904109589041099</v>
      </c>
      <c r="AW99" s="6">
        <v>53.508771929824498</v>
      </c>
      <c r="AX99" s="6">
        <v>85</v>
      </c>
      <c r="AY99" s="6">
        <v>25.4779068801211</v>
      </c>
      <c r="AZ99" s="6">
        <v>468.57330883961498</v>
      </c>
      <c r="BA99" s="6">
        <f t="shared" si="378"/>
        <v>0.21917808219177992</v>
      </c>
      <c r="BB99" s="6">
        <f t="shared" si="379"/>
        <v>-0.20119105102204937</v>
      </c>
      <c r="BC99" s="6">
        <f t="shared" si="380"/>
        <v>1.5707762557077984</v>
      </c>
      <c r="BD99" s="6">
        <f t="shared" si="381"/>
        <v>-1.5370996298085018</v>
      </c>
      <c r="BE99" s="10"/>
      <c r="BG99" s="6" t="s">
        <v>21</v>
      </c>
      <c r="BH99" s="6">
        <v>0.27536231279373102</v>
      </c>
      <c r="BI99" s="6">
        <v>11.764705882352899</v>
      </c>
      <c r="BJ99" s="6">
        <v>9.1836734693877506</v>
      </c>
      <c r="BK99" s="6">
        <v>97.560975609756099</v>
      </c>
      <c r="BL99" s="6">
        <v>63.235294117647001</v>
      </c>
      <c r="BM99" s="6">
        <v>53.061224489795897</v>
      </c>
      <c r="BN99" s="6">
        <v>80</v>
      </c>
      <c r="BO99" s="6">
        <v>91483.883482653197</v>
      </c>
      <c r="BP99" s="6">
        <v>1245.2754815401599</v>
      </c>
      <c r="BQ99" s="6">
        <f t="shared" si="382"/>
        <v>1.5374331550801994</v>
      </c>
      <c r="BR99" s="6">
        <f t="shared" si="383"/>
        <v>-0.92868608117395013</v>
      </c>
      <c r="BS99" s="6">
        <f t="shared" si="384"/>
        <v>4.144385026738</v>
      </c>
      <c r="BT99" s="6">
        <f t="shared" si="385"/>
        <v>-4.2421462967209038</v>
      </c>
      <c r="BU99" s="6">
        <v>0.14423076808452601</v>
      </c>
      <c r="BV99" s="6">
        <v>7.1428571428571397</v>
      </c>
      <c r="BW99" s="6">
        <v>5.1282051282051198</v>
      </c>
      <c r="BX99" s="6">
        <v>90.476190476190396</v>
      </c>
      <c r="BY99" s="6">
        <v>58.571428571428498</v>
      </c>
      <c r="BZ99" s="6">
        <v>53.846153846153797</v>
      </c>
      <c r="CA99" s="6">
        <v>90</v>
      </c>
      <c r="CB99" s="6">
        <v>70.383914091750995</v>
      </c>
      <c r="CC99" s="6">
        <v>468.57330883961498</v>
      </c>
      <c r="CD99" s="6">
        <f t="shared" si="386"/>
        <v>-0.54945054945055016</v>
      </c>
      <c r="CE99" s="6">
        <f t="shared" si="387"/>
        <v>0.78037904124860002</v>
      </c>
      <c r="CF99" s="6">
        <f t="shared" si="388"/>
        <v>-0.4029304029304015</v>
      </c>
      <c r="CG99" s="6">
        <f t="shared" si="389"/>
        <v>-1.4170040485830029</v>
      </c>
      <c r="CH99" s="10"/>
      <c r="CJ99" s="6" t="s">
        <v>21</v>
      </c>
      <c r="CK99" s="6">
        <v>0.29951691627502403</v>
      </c>
      <c r="CL99" s="6">
        <v>13.75</v>
      </c>
      <c r="CM99" s="6">
        <v>9.6385542168674707</v>
      </c>
      <c r="CN99" s="6">
        <v>97.727272727272705</v>
      </c>
      <c r="CO99" s="6">
        <v>58.75</v>
      </c>
      <c r="CP99" s="6">
        <v>63.414634146341399</v>
      </c>
      <c r="CQ99" s="6">
        <v>79.545454545454504</v>
      </c>
      <c r="CR99" s="6">
        <v>502490.44730664202</v>
      </c>
      <c r="CS99" s="6">
        <v>1245.2754815401599</v>
      </c>
      <c r="CT99" s="6">
        <f t="shared" si="390"/>
        <v>0.76298701298710014</v>
      </c>
      <c r="CU99" s="6">
        <f t="shared" si="391"/>
        <v>0.81502480510277131</v>
      </c>
      <c r="CV99" s="6">
        <f t="shared" si="392"/>
        <v>-2.2889610389609985</v>
      </c>
      <c r="CW99" s="6">
        <f t="shared" si="393"/>
        <v>2.0284955324801004</v>
      </c>
      <c r="CX99" s="6">
        <v>0.17788460850715601</v>
      </c>
      <c r="CY99" s="6">
        <v>7.4074074074074003</v>
      </c>
      <c r="CZ99" s="6">
        <v>5</v>
      </c>
      <c r="DA99" s="6">
        <v>96.296296296296205</v>
      </c>
      <c r="DB99" s="6">
        <v>56.790123456790099</v>
      </c>
      <c r="DC99" s="6">
        <v>56</v>
      </c>
      <c r="DD99" s="6">
        <v>96.153846153846104</v>
      </c>
      <c r="DE99" s="6">
        <v>12.1805040983675</v>
      </c>
      <c r="DF99" s="6">
        <v>468.57330883961498</v>
      </c>
      <c r="DG99" s="6">
        <f t="shared" si="394"/>
        <v>-0.18752930145334989</v>
      </c>
      <c r="DH99" s="6">
        <f t="shared" si="395"/>
        <v>-0.12820512820511976</v>
      </c>
      <c r="DI99" s="6">
        <f t="shared" si="396"/>
        <v>-1.4377246444757006</v>
      </c>
      <c r="DJ99" s="6">
        <f t="shared" si="397"/>
        <v>1.2991452991453016</v>
      </c>
      <c r="DK99" s="10"/>
      <c r="DM99" s="6" t="s">
        <v>21</v>
      </c>
      <c r="DN99" s="6">
        <v>0.33816424012184099</v>
      </c>
      <c r="DO99" s="6">
        <v>14.9253731343283</v>
      </c>
      <c r="DP99" s="6">
        <v>10.2272727272727</v>
      </c>
      <c r="DQ99" s="6">
        <v>98.076923076922995</v>
      </c>
      <c r="DR99" s="6">
        <v>61.194029850746197</v>
      </c>
      <c r="DS99" s="6">
        <v>63.218390804597703</v>
      </c>
      <c r="DT99" s="6">
        <v>78.846153846153797</v>
      </c>
      <c r="DU99" s="6">
        <v>257060.52561857301</v>
      </c>
      <c r="DV99" s="6">
        <v>1245.2754815401599</v>
      </c>
      <c r="DW99" s="6">
        <f t="shared" si="398"/>
        <v>2.8771803632439994</v>
      </c>
      <c r="DX99" s="6">
        <f t="shared" si="399"/>
        <v>0</v>
      </c>
      <c r="DY99" s="6">
        <f t="shared" si="400"/>
        <v>2.1578852724329991</v>
      </c>
      <c r="DZ99" s="6">
        <f t="shared" si="401"/>
        <v>1.1494252873564008</v>
      </c>
      <c r="EA99" s="6">
        <v>0.18269230425357799</v>
      </c>
      <c r="EB99" s="6">
        <v>8.5714285714285694</v>
      </c>
      <c r="EC99" s="6">
        <v>4.6296296296296298</v>
      </c>
      <c r="ED99" s="6">
        <v>90</v>
      </c>
      <c r="EE99" s="6">
        <v>60</v>
      </c>
      <c r="EF99" s="6">
        <v>56.481481481481403</v>
      </c>
      <c r="EG99" s="6">
        <v>86.2068965517241</v>
      </c>
      <c r="EH99" s="6">
        <v>111.098229196085</v>
      </c>
      <c r="EI99" s="6">
        <v>468.57330883961498</v>
      </c>
      <c r="EJ99" s="6">
        <f t="shared" si="402"/>
        <v>1.0714285714285694</v>
      </c>
      <c r="EK99" s="6">
        <f t="shared" si="403"/>
        <v>-4.3267566632049892E-2</v>
      </c>
      <c r="EL99" s="6">
        <f t="shared" si="404"/>
        <v>2.5</v>
      </c>
      <c r="EM99" s="6">
        <f t="shared" si="405"/>
        <v>-0.52786431291109892</v>
      </c>
      <c r="EN99" s="10"/>
      <c r="EP99" s="6" t="s">
        <v>21</v>
      </c>
      <c r="EQ99" s="6">
        <v>0.33333334326744002</v>
      </c>
      <c r="ER99" s="6">
        <v>13.235294117646999</v>
      </c>
      <c r="ES99" s="6">
        <v>10.344827586206801</v>
      </c>
      <c r="ET99" s="6">
        <v>98.076923076922995</v>
      </c>
      <c r="EU99" s="6">
        <v>64.705882352941103</v>
      </c>
      <c r="EV99" s="6">
        <v>55.813953488372</v>
      </c>
      <c r="EW99" s="6">
        <v>80.769230769230703</v>
      </c>
      <c r="EX99" s="6">
        <v>99845.474238833995</v>
      </c>
      <c r="EY99" s="6">
        <v>1245.2754815401599</v>
      </c>
      <c r="EZ99" s="6">
        <f t="shared" si="406"/>
        <v>1.2352941176469994</v>
      </c>
      <c r="FA99" s="6">
        <f t="shared" si="407"/>
        <v>1.0664770707428914</v>
      </c>
      <c r="FB99" s="6">
        <f t="shared" si="408"/>
        <v>3.3725490196078027</v>
      </c>
      <c r="FC99" s="6">
        <f t="shared" si="409"/>
        <v>1.6472868217054</v>
      </c>
      <c r="FD99" s="6">
        <v>0.235576927661895</v>
      </c>
      <c r="FE99" s="6">
        <v>7.6923076923076898</v>
      </c>
      <c r="FF99" s="6">
        <v>4.9504950495049496</v>
      </c>
      <c r="FG99" s="6">
        <v>92.857142857142804</v>
      </c>
      <c r="FH99" s="6">
        <v>60</v>
      </c>
      <c r="FI99" s="6">
        <v>54.455445544554401</v>
      </c>
      <c r="FJ99" s="6">
        <v>85.365853658536494</v>
      </c>
      <c r="FK99" s="6">
        <v>44.564543306918402</v>
      </c>
      <c r="FL99" s="6">
        <v>468.57330883961498</v>
      </c>
      <c r="FM99" s="6">
        <f t="shared" si="410"/>
        <v>-1.0033444816053496</v>
      </c>
      <c r="FN99" s="6">
        <f t="shared" si="411"/>
        <v>0.40504050405040992</v>
      </c>
      <c r="FO99" s="6">
        <f t="shared" si="412"/>
        <v>-0.86956521739129755</v>
      </c>
      <c r="FP99" s="6">
        <f t="shared" si="413"/>
        <v>0.81908190819080318</v>
      </c>
      <c r="FQ99" s="10"/>
      <c r="FS99" s="6" t="s">
        <v>21</v>
      </c>
      <c r="FT99" s="6">
        <v>0.28019323945045399</v>
      </c>
      <c r="FU99" s="6">
        <v>10.389610389610301</v>
      </c>
      <c r="FV99" s="6">
        <v>8.4337349397590309</v>
      </c>
      <c r="FW99" s="6">
        <v>91.489361702127596</v>
      </c>
      <c r="FX99" s="6">
        <v>59.740259740259702</v>
      </c>
      <c r="FY99" s="6">
        <v>57.317073170731703</v>
      </c>
      <c r="FZ99" s="6">
        <v>74.468085106382901</v>
      </c>
      <c r="GA99" s="6">
        <v>3277.51655263673</v>
      </c>
      <c r="GB99" s="6">
        <v>1245.2754815401599</v>
      </c>
      <c r="GC99" s="6">
        <f t="shared" si="414"/>
        <v>-0.36307778243269873</v>
      </c>
      <c r="GD99" s="6">
        <f t="shared" si="415"/>
        <v>-1.6928473387219682</v>
      </c>
      <c r="GE99" s="6">
        <f t="shared" si="416"/>
        <v>-0.4747940231810972</v>
      </c>
      <c r="GF99" s="6">
        <f t="shared" si="417"/>
        <v>-1.6572858036271967</v>
      </c>
      <c r="GG99" s="6">
        <v>0.201923072338104</v>
      </c>
      <c r="GH99" s="6">
        <v>6.9444444444444402</v>
      </c>
      <c r="GI99" s="6">
        <v>4.0816326530612201</v>
      </c>
      <c r="GJ99" s="6">
        <v>86.842105263157805</v>
      </c>
      <c r="GK99" s="6">
        <v>57.746478873239397</v>
      </c>
      <c r="GL99" s="6">
        <v>56.122448979591802</v>
      </c>
      <c r="GM99" s="6">
        <v>84.210526315789394</v>
      </c>
      <c r="GN99" s="6">
        <v>79.2251438400681</v>
      </c>
      <c r="GO99" s="6">
        <v>468.57330883961498</v>
      </c>
      <c r="GP99" s="6">
        <f t="shared" si="418"/>
        <v>-0.65049226441631003</v>
      </c>
      <c r="GQ99" s="6">
        <f t="shared" si="419"/>
        <v>4.1228612657180363E-2</v>
      </c>
      <c r="GR99" s="6">
        <f t="shared" si="420"/>
        <v>1.3362224629829953</v>
      </c>
      <c r="GS99" s="6">
        <f t="shared" si="421"/>
        <v>-0.44320758606469468</v>
      </c>
      <c r="GT99" s="10"/>
    </row>
    <row r="100" spans="1:202" x14ac:dyDescent="0.3">
      <c r="A100" s="6" t="s">
        <v>22</v>
      </c>
      <c r="B100" s="6">
        <v>0.28985506296157798</v>
      </c>
      <c r="C100" s="6">
        <v>10.389610389610301</v>
      </c>
      <c r="D100" s="6">
        <v>10.465116279069701</v>
      </c>
      <c r="E100" s="6">
        <v>97.727272727272705</v>
      </c>
      <c r="F100" s="6">
        <v>57.142857142857103</v>
      </c>
      <c r="G100" s="6">
        <v>54.651162790697597</v>
      </c>
      <c r="H100" s="6">
        <v>81.395348837209298</v>
      </c>
      <c r="I100" s="6">
        <v>201230.88194359399</v>
      </c>
      <c r="J100" s="6">
        <v>1245.2754815401599</v>
      </c>
      <c r="K100" s="6">
        <f t="shared" si="366"/>
        <v>4.4782803403499827E-2</v>
      </c>
      <c r="L100" s="6">
        <f t="shared" si="367"/>
        <v>0.46511627906970077</v>
      </c>
      <c r="M100" s="6">
        <f t="shared" si="368"/>
        <v>-0.32840722495889452</v>
      </c>
      <c r="N100" s="6">
        <f t="shared" si="369"/>
        <v>-4.0988372093024026</v>
      </c>
      <c r="O100" s="6">
        <v>0.16346153616905201</v>
      </c>
      <c r="P100" s="6">
        <v>7.6923076923076898</v>
      </c>
      <c r="Q100" s="6">
        <v>3.84615384615384</v>
      </c>
      <c r="R100" s="6">
        <v>92.307692307692307</v>
      </c>
      <c r="S100" s="6">
        <v>56.410256410256402</v>
      </c>
      <c r="T100" s="6">
        <v>54.807692307692299</v>
      </c>
      <c r="U100" s="6">
        <v>92</v>
      </c>
      <c r="V100" s="6">
        <v>57.888534195918602</v>
      </c>
      <c r="W100" s="6">
        <v>468.57330883961498</v>
      </c>
      <c r="X100" s="6">
        <f t="shared" si="370"/>
        <v>0.46339202965708992</v>
      </c>
      <c r="Y100" s="6">
        <f t="shared" si="371"/>
        <v>-0.87082728592163017</v>
      </c>
      <c r="Z100" s="6">
        <f t="shared" si="372"/>
        <v>0.98856966326849971</v>
      </c>
      <c r="AA100" s="6">
        <f t="shared" si="373"/>
        <v>9.0711175616903006E-2</v>
      </c>
      <c r="AB100" s="10"/>
      <c r="AD100" s="6" t="s">
        <v>22</v>
      </c>
      <c r="AE100" s="6">
        <v>0.23671497404575301</v>
      </c>
      <c r="AF100" s="6">
        <v>9.5238095238095202</v>
      </c>
      <c r="AG100" s="6">
        <v>9.1954022988505706</v>
      </c>
      <c r="AH100" s="6">
        <v>91.6666666666666</v>
      </c>
      <c r="AI100" s="6">
        <v>57.142857142857103</v>
      </c>
      <c r="AJ100" s="6">
        <v>56.976744186046503</v>
      </c>
      <c r="AK100" s="6">
        <v>69.4444444444444</v>
      </c>
      <c r="AL100" s="6">
        <v>19051.6431304498</v>
      </c>
      <c r="AM100" s="6">
        <v>1245.2754815401599</v>
      </c>
      <c r="AN100" s="6">
        <f t="shared" si="374"/>
        <v>-0.86580086580078053</v>
      </c>
      <c r="AO100" s="6">
        <f t="shared" si="375"/>
        <v>0.86206896551724022</v>
      </c>
      <c r="AP100" s="6">
        <f t="shared" si="376"/>
        <v>2.5974025974026063</v>
      </c>
      <c r="AQ100" s="6">
        <f t="shared" si="377"/>
        <v>1.1872705018360037</v>
      </c>
      <c r="AR100" s="6">
        <v>0.16346153616905201</v>
      </c>
      <c r="AS100" s="6">
        <v>7.7922077922077904</v>
      </c>
      <c r="AT100" s="6">
        <v>4.7169811320754702</v>
      </c>
      <c r="AU100" s="6">
        <v>92</v>
      </c>
      <c r="AV100" s="6">
        <v>55.8441558441558</v>
      </c>
      <c r="AW100" s="6">
        <v>54.716981132075396</v>
      </c>
      <c r="AX100" s="6">
        <v>83.3333333333333</v>
      </c>
      <c r="AY100" s="6">
        <v>27.315092913025499</v>
      </c>
      <c r="AZ100" s="6">
        <v>468.57330883961498</v>
      </c>
      <c r="BA100" s="6">
        <f t="shared" si="378"/>
        <v>-0.42697028998398956</v>
      </c>
      <c r="BB100" s="6">
        <f t="shared" si="379"/>
        <v>0.33101621979476992</v>
      </c>
      <c r="BC100" s="6">
        <f t="shared" si="380"/>
        <v>-3.0599537448852985</v>
      </c>
      <c r="BD100" s="6">
        <f t="shared" si="381"/>
        <v>1.2082092022508988</v>
      </c>
      <c r="BE100" s="10"/>
      <c r="BG100" s="6" t="s">
        <v>22</v>
      </c>
      <c r="BH100" s="6">
        <v>0.22222222387790599</v>
      </c>
      <c r="BI100" s="6">
        <v>10.389610389610301</v>
      </c>
      <c r="BJ100" s="6">
        <v>9</v>
      </c>
      <c r="BK100" s="6">
        <v>96.6666666666666</v>
      </c>
      <c r="BL100" s="6">
        <v>63.157894736842103</v>
      </c>
      <c r="BM100" s="6">
        <v>54</v>
      </c>
      <c r="BN100" s="6">
        <v>80</v>
      </c>
      <c r="BO100" s="6">
        <v>119069.10477508399</v>
      </c>
      <c r="BP100" s="6">
        <v>1245.2754815401599</v>
      </c>
      <c r="BQ100" s="6">
        <f t="shared" si="382"/>
        <v>-1.3750954927425987</v>
      </c>
      <c r="BR100" s="6">
        <f t="shared" si="383"/>
        <v>-0.18367346938775064</v>
      </c>
      <c r="BS100" s="6">
        <f t="shared" si="384"/>
        <v>-7.7399380804898499E-2</v>
      </c>
      <c r="BT100" s="6">
        <f t="shared" si="385"/>
        <v>0.93877551020410266</v>
      </c>
      <c r="BU100" s="6">
        <v>0.125</v>
      </c>
      <c r="BV100" s="6">
        <v>6.8493150684931496</v>
      </c>
      <c r="BW100" s="6">
        <v>5.1282051282051198</v>
      </c>
      <c r="BX100" s="6">
        <v>83.3333333333333</v>
      </c>
      <c r="BY100" s="6">
        <v>56.164383561643803</v>
      </c>
      <c r="BZ100" s="6">
        <v>52.991452991452903</v>
      </c>
      <c r="CA100" s="6">
        <v>82.352941176470594</v>
      </c>
      <c r="CB100" s="6">
        <v>39.028763084255303</v>
      </c>
      <c r="CC100" s="6">
        <v>468.57330883961498</v>
      </c>
      <c r="CD100" s="6">
        <f t="shared" si="386"/>
        <v>-0.29354207436399005</v>
      </c>
      <c r="CE100" s="6">
        <f t="shared" si="387"/>
        <v>0</v>
      </c>
      <c r="CF100" s="6">
        <f t="shared" si="388"/>
        <v>-2.4070450097846958</v>
      </c>
      <c r="CG100" s="6">
        <f t="shared" si="389"/>
        <v>-0.8547008547008943</v>
      </c>
      <c r="CH100" s="10"/>
      <c r="CJ100" s="6" t="s">
        <v>22</v>
      </c>
      <c r="CK100" s="6">
        <v>0.38647341728210399</v>
      </c>
      <c r="CL100" s="6">
        <v>15.517241379310301</v>
      </c>
      <c r="CM100" s="6">
        <v>9.6385542168674707</v>
      </c>
      <c r="CN100" s="6">
        <v>95.454545454545396</v>
      </c>
      <c r="CO100" s="6">
        <v>60.344827586206897</v>
      </c>
      <c r="CP100" s="6">
        <v>62.195121951219498</v>
      </c>
      <c r="CQ100" s="6">
        <v>78.787878787878697</v>
      </c>
      <c r="CR100" s="6">
        <v>260577.44800667401</v>
      </c>
      <c r="CS100" s="6">
        <v>1245.2754815401599</v>
      </c>
      <c r="CT100" s="6">
        <f t="shared" si="390"/>
        <v>1.7672413793103008</v>
      </c>
      <c r="CU100" s="6">
        <f t="shared" si="391"/>
        <v>0</v>
      </c>
      <c r="CV100" s="6">
        <f t="shared" si="392"/>
        <v>1.5948275862068968</v>
      </c>
      <c r="CW100" s="6">
        <f t="shared" si="393"/>
        <v>-1.2195121951219008</v>
      </c>
      <c r="CX100" s="6">
        <v>0.25</v>
      </c>
      <c r="CY100" s="6">
        <v>7.8125</v>
      </c>
      <c r="CZ100" s="6">
        <v>5.1546391752577296</v>
      </c>
      <c r="DA100" s="6">
        <v>89.361702127659498</v>
      </c>
      <c r="DB100" s="6">
        <v>57.8125</v>
      </c>
      <c r="DC100" s="6">
        <v>55.670103092783499</v>
      </c>
      <c r="DD100" s="6">
        <v>86.956521739130395</v>
      </c>
      <c r="DE100" s="6">
        <v>-18.711335964935099</v>
      </c>
      <c r="DF100" s="6">
        <v>468.57330883961498</v>
      </c>
      <c r="DG100" s="6">
        <f t="shared" si="394"/>
        <v>0.40509259259259967</v>
      </c>
      <c r="DH100" s="6">
        <f t="shared" si="395"/>
        <v>0.15463917525772963</v>
      </c>
      <c r="DI100" s="6">
        <f t="shared" si="396"/>
        <v>1.0223765432099015</v>
      </c>
      <c r="DJ100" s="6">
        <f t="shared" si="397"/>
        <v>-0.32989690721650078</v>
      </c>
      <c r="DK100" s="10"/>
      <c r="DM100" s="6" t="s">
        <v>22</v>
      </c>
      <c r="DN100" s="6">
        <v>0.30434781312942499</v>
      </c>
      <c r="DO100" s="6">
        <v>14.9253731343283</v>
      </c>
      <c r="DP100" s="6">
        <v>9.375</v>
      </c>
      <c r="DQ100" s="6">
        <v>100</v>
      </c>
      <c r="DR100" s="6">
        <v>59.701492537313399</v>
      </c>
      <c r="DS100" s="6">
        <v>60</v>
      </c>
      <c r="DT100" s="6">
        <v>81.818181818181799</v>
      </c>
      <c r="DU100" s="6">
        <v>66270.832753102994</v>
      </c>
      <c r="DV100" s="6">
        <v>1245.2754815401599</v>
      </c>
      <c r="DW100" s="6">
        <f t="shared" si="398"/>
        <v>0</v>
      </c>
      <c r="DX100" s="6">
        <f t="shared" si="399"/>
        <v>-0.85227272727269998</v>
      </c>
      <c r="DY100" s="6">
        <f t="shared" si="400"/>
        <v>-1.4925373134327984</v>
      </c>
      <c r="DZ100" s="6">
        <f t="shared" si="401"/>
        <v>-3.2183908045977034</v>
      </c>
      <c r="EA100" s="6">
        <v>0.17788460850715601</v>
      </c>
      <c r="EB100" s="6">
        <v>8.5714285714285694</v>
      </c>
      <c r="EC100" s="6">
        <v>5.4054054054053999</v>
      </c>
      <c r="ED100" s="6">
        <v>92.592592592592595</v>
      </c>
      <c r="EE100" s="6">
        <v>58.571428571428498</v>
      </c>
      <c r="EF100" s="6">
        <v>56.756756756756701</v>
      </c>
      <c r="EG100" s="6">
        <v>88.461538461538396</v>
      </c>
      <c r="EH100" s="6">
        <v>78.904512658825496</v>
      </c>
      <c r="EI100" s="6">
        <v>468.57330883961498</v>
      </c>
      <c r="EJ100" s="6">
        <f t="shared" si="402"/>
        <v>0</v>
      </c>
      <c r="EK100" s="6">
        <f t="shared" si="403"/>
        <v>0.77577577577577017</v>
      </c>
      <c r="EL100" s="6">
        <f t="shared" si="404"/>
        <v>-1.4285714285715017</v>
      </c>
      <c r="EM100" s="6">
        <f t="shared" si="405"/>
        <v>0.27527527527529827</v>
      </c>
      <c r="EN100" s="10"/>
      <c r="EP100" s="6" t="s">
        <v>22</v>
      </c>
      <c r="EQ100" s="6">
        <v>0.270531386137008</v>
      </c>
      <c r="ER100" s="6">
        <v>13.5135135135135</v>
      </c>
      <c r="ES100" s="6">
        <v>9.375</v>
      </c>
      <c r="ET100" s="6">
        <v>100</v>
      </c>
      <c r="EU100" s="6">
        <v>63.513513513513502</v>
      </c>
      <c r="EV100" s="6">
        <v>54.736842105263101</v>
      </c>
      <c r="EW100" s="6">
        <v>81.081081081080995</v>
      </c>
      <c r="EX100" s="6">
        <v>78377.930839502995</v>
      </c>
      <c r="EY100" s="6">
        <v>1245.2754815401599</v>
      </c>
      <c r="EZ100" s="6">
        <f t="shared" si="406"/>
        <v>0.27821939586650046</v>
      </c>
      <c r="FA100" s="6">
        <f t="shared" si="407"/>
        <v>-0.96982758620680087</v>
      </c>
      <c r="FB100" s="6">
        <f t="shared" si="408"/>
        <v>-1.1923688394276013</v>
      </c>
      <c r="FC100" s="6">
        <f t="shared" si="409"/>
        <v>-1.0771113831088996</v>
      </c>
      <c r="FD100" s="6">
        <v>0.16826923191547299</v>
      </c>
      <c r="FE100" s="6">
        <v>7.0422535211267601</v>
      </c>
      <c r="FF100" s="6">
        <v>5.4054054054053999</v>
      </c>
      <c r="FG100" s="6">
        <v>92.307692307692307</v>
      </c>
      <c r="FH100" s="6">
        <v>57.746478873239397</v>
      </c>
      <c r="FI100" s="6">
        <v>52.252252252252198</v>
      </c>
      <c r="FJ100" s="6">
        <v>92</v>
      </c>
      <c r="FK100" s="6">
        <v>16.331452508687999</v>
      </c>
      <c r="FL100" s="6">
        <v>468.57330883961498</v>
      </c>
      <c r="FM100" s="6">
        <f t="shared" si="410"/>
        <v>-0.65005417118092979</v>
      </c>
      <c r="FN100" s="6">
        <f t="shared" si="411"/>
        <v>0.45491035590045037</v>
      </c>
      <c r="FO100" s="6">
        <f t="shared" si="412"/>
        <v>-2.253521126760603</v>
      </c>
      <c r="FP100" s="6">
        <f t="shared" si="413"/>
        <v>-2.2031932923022026</v>
      </c>
      <c r="FQ100" s="10"/>
      <c r="FS100" s="6" t="s">
        <v>22</v>
      </c>
      <c r="FT100" s="6">
        <v>0.32367148995399397</v>
      </c>
      <c r="FU100" s="6">
        <v>11.2676056338028</v>
      </c>
      <c r="FV100" s="6">
        <v>8.75</v>
      </c>
      <c r="FW100" s="6">
        <v>92.857142857142804</v>
      </c>
      <c r="FX100" s="6">
        <v>60.563380281690101</v>
      </c>
      <c r="FY100" s="6">
        <v>58.227848101265799</v>
      </c>
      <c r="FZ100" s="6">
        <v>78.571428571428498</v>
      </c>
      <c r="GA100" s="6">
        <v>8342.5963987569194</v>
      </c>
      <c r="GB100" s="6">
        <v>1245.2754815401599</v>
      </c>
      <c r="GC100" s="6">
        <f t="shared" si="414"/>
        <v>0.87799524419249941</v>
      </c>
      <c r="GD100" s="6">
        <f t="shared" si="415"/>
        <v>0.31626506024096912</v>
      </c>
      <c r="GE100" s="6">
        <f t="shared" si="416"/>
        <v>0.82312054143039859</v>
      </c>
      <c r="GF100" s="6">
        <f t="shared" si="417"/>
        <v>0.91077493053409597</v>
      </c>
      <c r="GG100" s="6">
        <v>0.19711539149284299</v>
      </c>
      <c r="GH100" s="6">
        <v>7.1428571428571397</v>
      </c>
      <c r="GI100" s="6">
        <v>3.9603960396039599</v>
      </c>
      <c r="GJ100" s="6">
        <v>86.486486486486399</v>
      </c>
      <c r="GK100" s="6">
        <v>56.521739130434703</v>
      </c>
      <c r="GL100" s="6">
        <v>54.455445544554401</v>
      </c>
      <c r="GM100" s="6">
        <v>83.783783783783704</v>
      </c>
      <c r="GN100" s="6">
        <v>43.135698625965901</v>
      </c>
      <c r="GO100" s="6">
        <v>468.57330883961498</v>
      </c>
      <c r="GP100" s="6">
        <f t="shared" si="418"/>
        <v>0.19841269841269948</v>
      </c>
      <c r="GQ100" s="6">
        <f t="shared" si="419"/>
        <v>-0.12123661345726022</v>
      </c>
      <c r="GR100" s="6">
        <f t="shared" si="420"/>
        <v>-1.2247397428046938</v>
      </c>
      <c r="GS100" s="6">
        <f t="shared" si="421"/>
        <v>-1.667003435037401</v>
      </c>
      <c r="GT100" s="10"/>
    </row>
    <row r="101" spans="1:202" x14ac:dyDescent="0.3">
      <c r="A101" s="6" t="s">
        <v>23</v>
      </c>
      <c r="B101" s="6">
        <v>0.34782609343528698</v>
      </c>
      <c r="C101" s="6">
        <v>10.5263157894736</v>
      </c>
      <c r="D101" s="6">
        <v>10.958904109589</v>
      </c>
      <c r="E101" s="6">
        <v>96.551724137931004</v>
      </c>
      <c r="F101" s="6">
        <v>56</v>
      </c>
      <c r="G101" s="6">
        <v>58.904109589041099</v>
      </c>
      <c r="H101" s="6">
        <v>82.758620689655103</v>
      </c>
      <c r="I101" s="6">
        <v>217739.472579255</v>
      </c>
      <c r="J101" s="6">
        <v>1245.2754815401599</v>
      </c>
      <c r="K101" s="6">
        <f t="shared" si="366"/>
        <v>0.13670539986329899</v>
      </c>
      <c r="L101" s="6">
        <f t="shared" si="367"/>
        <v>0.49378783051929886</v>
      </c>
      <c r="M101" s="6">
        <f t="shared" si="368"/>
        <v>-1.1428571428571033</v>
      </c>
      <c r="N101" s="6">
        <f t="shared" si="369"/>
        <v>4.2529467983435012</v>
      </c>
      <c r="O101" s="6">
        <v>0.235576927661895</v>
      </c>
      <c r="P101" s="6">
        <v>8</v>
      </c>
      <c r="Q101" s="6">
        <v>3.3707865168539302</v>
      </c>
      <c r="R101" s="6">
        <v>90.909090909090907</v>
      </c>
      <c r="S101" s="6">
        <v>56</v>
      </c>
      <c r="T101" s="6">
        <v>57.303370786516801</v>
      </c>
      <c r="U101" s="6">
        <v>90.697674418604606</v>
      </c>
      <c r="V101" s="6">
        <v>15.703614417965101</v>
      </c>
      <c r="W101" s="6">
        <v>468.57330883961498</v>
      </c>
      <c r="X101" s="6">
        <f t="shared" si="370"/>
        <v>0.30769230769231015</v>
      </c>
      <c r="Y101" s="6">
        <f t="shared" si="371"/>
        <v>-0.47536732929990988</v>
      </c>
      <c r="Z101" s="6">
        <f t="shared" si="372"/>
        <v>-0.41025641025640169</v>
      </c>
      <c r="AA101" s="6">
        <f t="shared" si="373"/>
        <v>2.4956784788245017</v>
      </c>
      <c r="AB101" s="10"/>
      <c r="AD101" s="6" t="s">
        <v>23</v>
      </c>
      <c r="AE101" s="6">
        <v>0.28985506296157798</v>
      </c>
      <c r="AF101" s="6">
        <v>10.344827586206801</v>
      </c>
      <c r="AG101" s="6">
        <v>9.5890410958904102</v>
      </c>
      <c r="AH101" s="6">
        <v>93.617021276595693</v>
      </c>
      <c r="AI101" s="6">
        <v>56.321839080459696</v>
      </c>
      <c r="AJ101" s="6">
        <v>58.904109589041099</v>
      </c>
      <c r="AK101" s="6">
        <v>78.260869565217305</v>
      </c>
      <c r="AL101" s="6">
        <v>74000.568018559396</v>
      </c>
      <c r="AM101" s="6">
        <v>1245.2754815401599</v>
      </c>
      <c r="AN101" s="6">
        <f t="shared" si="374"/>
        <v>0.8210180623972807</v>
      </c>
      <c r="AO101" s="6">
        <f t="shared" si="375"/>
        <v>0.39363879703983962</v>
      </c>
      <c r="AP101" s="6">
        <f t="shared" si="376"/>
        <v>-0.82101806239740682</v>
      </c>
      <c r="AQ101" s="6">
        <f t="shared" si="377"/>
        <v>1.9273654029945959</v>
      </c>
      <c r="AR101" s="6">
        <v>0.1875</v>
      </c>
      <c r="AS101" s="6">
        <v>7.8947368421052602</v>
      </c>
      <c r="AT101" s="6">
        <v>4</v>
      </c>
      <c r="AU101" s="6">
        <v>90.625</v>
      </c>
      <c r="AV101" s="6">
        <v>56.578947368420998</v>
      </c>
      <c r="AW101" s="6">
        <v>55</v>
      </c>
      <c r="AX101" s="6">
        <v>87.096774193548299</v>
      </c>
      <c r="AY101" s="6">
        <v>76.367228945937001</v>
      </c>
      <c r="AZ101" s="6">
        <v>468.57330883961498</v>
      </c>
      <c r="BA101" s="6">
        <f t="shared" si="378"/>
        <v>0.1025290498974698</v>
      </c>
      <c r="BB101" s="6">
        <f t="shared" si="379"/>
        <v>-0.71698113207547021</v>
      </c>
      <c r="BC101" s="6">
        <f t="shared" si="380"/>
        <v>0.73479152426519789</v>
      </c>
      <c r="BD101" s="6">
        <f t="shared" si="381"/>
        <v>0.28301886792460351</v>
      </c>
      <c r="BE101" s="10"/>
      <c r="BG101" s="6" t="s">
        <v>23</v>
      </c>
      <c r="BH101" s="6">
        <v>0.26570048928260798</v>
      </c>
      <c r="BI101" s="6">
        <v>11.1111111111111</v>
      </c>
      <c r="BJ101" s="6">
        <v>9.375</v>
      </c>
      <c r="BK101" s="6">
        <v>97.435897435897402</v>
      </c>
      <c r="BL101" s="6">
        <v>63.380281690140798</v>
      </c>
      <c r="BM101" s="6">
        <v>53.125</v>
      </c>
      <c r="BN101" s="6">
        <v>79.487179487179404</v>
      </c>
      <c r="BO101" s="6">
        <v>69748.807503242002</v>
      </c>
      <c r="BP101" s="6">
        <v>1245.2754815401599</v>
      </c>
      <c r="BQ101" s="6">
        <f t="shared" si="382"/>
        <v>0.72150072150079936</v>
      </c>
      <c r="BR101" s="6">
        <f t="shared" si="383"/>
        <v>0.375</v>
      </c>
      <c r="BS101" s="6">
        <f t="shared" si="384"/>
        <v>0.22238695329869529</v>
      </c>
      <c r="BT101" s="6">
        <f t="shared" si="385"/>
        <v>-0.875</v>
      </c>
      <c r="BU101" s="6">
        <v>0.139423072338104</v>
      </c>
      <c r="BV101" s="6">
        <v>7.1428571428571397</v>
      </c>
      <c r="BW101" s="6">
        <v>5.1282051282051198</v>
      </c>
      <c r="BX101" s="6">
        <v>85.714285714285694</v>
      </c>
      <c r="BY101" s="6">
        <v>57.142857142857103</v>
      </c>
      <c r="BZ101" s="6">
        <v>53.846153846153797</v>
      </c>
      <c r="CA101" s="6">
        <v>85</v>
      </c>
      <c r="CB101" s="6">
        <v>103.063037503839</v>
      </c>
      <c r="CC101" s="6">
        <v>468.57330883961498</v>
      </c>
      <c r="CD101" s="6">
        <f t="shared" si="386"/>
        <v>0.29354207436399005</v>
      </c>
      <c r="CE101" s="6">
        <f t="shared" si="387"/>
        <v>0</v>
      </c>
      <c r="CF101" s="6">
        <f t="shared" si="388"/>
        <v>0.97847358121330075</v>
      </c>
      <c r="CG101" s="6">
        <f t="shared" si="389"/>
        <v>0.8547008547008943</v>
      </c>
      <c r="CH101" s="10"/>
      <c r="CJ101" s="6" t="s">
        <v>23</v>
      </c>
      <c r="CK101" s="6">
        <v>0.42028984427451999</v>
      </c>
      <c r="CL101" s="6">
        <v>13.4328358208955</v>
      </c>
      <c r="CM101" s="6">
        <v>11.9402985074626</v>
      </c>
      <c r="CN101" s="6">
        <v>95.890410958904098</v>
      </c>
      <c r="CO101" s="6">
        <v>55.223880597014897</v>
      </c>
      <c r="CP101" s="6">
        <v>62.121212121212103</v>
      </c>
      <c r="CQ101" s="6">
        <v>82.191780821917803</v>
      </c>
      <c r="CR101" s="6">
        <v>357982.00586817297</v>
      </c>
      <c r="CS101" s="6">
        <v>1245.2754815401599</v>
      </c>
      <c r="CT101" s="6">
        <f t="shared" si="390"/>
        <v>-2.0844055584148009</v>
      </c>
      <c r="CU101" s="6">
        <f t="shared" si="391"/>
        <v>2.3017442905951295</v>
      </c>
      <c r="CV101" s="6">
        <f t="shared" si="392"/>
        <v>-5.1209469891919994</v>
      </c>
      <c r="CW101" s="6">
        <f t="shared" si="393"/>
        <v>-7.3909830007394817E-2</v>
      </c>
      <c r="CX101" s="6">
        <v>0.26923078298568698</v>
      </c>
      <c r="CY101" s="6">
        <v>6.9444444444444402</v>
      </c>
      <c r="CZ101" s="6">
        <v>3.7037037037037002</v>
      </c>
      <c r="DA101" s="6">
        <v>87.272727272727195</v>
      </c>
      <c r="DB101" s="6">
        <v>57.746478873239397</v>
      </c>
      <c r="DC101" s="6">
        <v>54.320987654320902</v>
      </c>
      <c r="DD101" s="6">
        <v>83.636363636363598</v>
      </c>
      <c r="DE101" s="6">
        <v>-52.7591039187623</v>
      </c>
      <c r="DF101" s="6">
        <v>468.57330883961498</v>
      </c>
      <c r="DG101" s="6">
        <f t="shared" si="394"/>
        <v>-0.8680555555555598</v>
      </c>
      <c r="DH101" s="6">
        <f t="shared" si="395"/>
        <v>-1.4509354715540295</v>
      </c>
      <c r="DI101" s="6">
        <f t="shared" si="396"/>
        <v>-6.6021126760603011E-2</v>
      </c>
      <c r="DJ101" s="6">
        <f t="shared" si="397"/>
        <v>-1.3491154384625972</v>
      </c>
      <c r="DK101" s="10"/>
      <c r="DM101" s="6" t="s">
        <v>23</v>
      </c>
      <c r="DN101" s="6">
        <v>0.33816424012184099</v>
      </c>
      <c r="DO101" s="6">
        <v>13.5135135135135</v>
      </c>
      <c r="DP101" s="6">
        <v>10.126582278480999</v>
      </c>
      <c r="DQ101" s="6">
        <v>96.296296296296205</v>
      </c>
      <c r="DR101" s="6">
        <v>59.459459459459403</v>
      </c>
      <c r="DS101" s="6">
        <v>61.538461538461497</v>
      </c>
      <c r="DT101" s="6">
        <v>81.481481481481396</v>
      </c>
      <c r="DU101" s="6">
        <v>71750.663559691093</v>
      </c>
      <c r="DV101" s="6">
        <v>1245.2754815401599</v>
      </c>
      <c r="DW101" s="6">
        <f t="shared" si="398"/>
        <v>-1.4118596208148002</v>
      </c>
      <c r="DX101" s="6">
        <f t="shared" si="399"/>
        <v>0.75158227848099912</v>
      </c>
      <c r="DY101" s="6">
        <f t="shared" si="400"/>
        <v>-0.2420330778539963</v>
      </c>
      <c r="DZ101" s="6">
        <f t="shared" si="401"/>
        <v>1.5384615384614975</v>
      </c>
      <c r="EA101" s="6">
        <v>0.235576927661895</v>
      </c>
      <c r="EB101" s="6">
        <v>8.4507042253521103</v>
      </c>
      <c r="EC101" s="6">
        <v>4.2553191489361701</v>
      </c>
      <c r="ED101" s="6">
        <v>90.697674418604606</v>
      </c>
      <c r="EE101" s="6">
        <v>56.338028169014002</v>
      </c>
      <c r="EF101" s="6">
        <v>58.510638297872298</v>
      </c>
      <c r="EG101" s="6">
        <v>90.476190476190396</v>
      </c>
      <c r="EH101" s="6">
        <v>104.99924870435601</v>
      </c>
      <c r="EI101" s="6">
        <v>468.57330883961498</v>
      </c>
      <c r="EJ101" s="6">
        <f t="shared" si="402"/>
        <v>-0.1207243460764591</v>
      </c>
      <c r="EK101" s="6">
        <f t="shared" si="403"/>
        <v>-1.1500862564692298</v>
      </c>
      <c r="EL101" s="6">
        <f t="shared" si="404"/>
        <v>-2.233400402414496</v>
      </c>
      <c r="EM101" s="6">
        <f t="shared" si="405"/>
        <v>1.7538815411155966</v>
      </c>
      <c r="EN101" s="10"/>
      <c r="EP101" s="6" t="s">
        <v>23</v>
      </c>
      <c r="EQ101" s="6">
        <v>0.328502416610717</v>
      </c>
      <c r="ER101" s="6">
        <v>14.084507042253501</v>
      </c>
      <c r="ES101" s="6">
        <v>9.4117647058823497</v>
      </c>
      <c r="ET101" s="6">
        <v>98.039215686274503</v>
      </c>
      <c r="EU101" s="6">
        <v>60.563380281690101</v>
      </c>
      <c r="EV101" s="6">
        <v>54.761904761904702</v>
      </c>
      <c r="EW101" s="6">
        <v>80.392156862745097</v>
      </c>
      <c r="EX101" s="6">
        <v>37642.655081153702</v>
      </c>
      <c r="EY101" s="6">
        <v>1245.2754815401599</v>
      </c>
      <c r="EZ101" s="6">
        <f t="shared" si="406"/>
        <v>0.57099352874000076</v>
      </c>
      <c r="FA101" s="6">
        <f t="shared" si="407"/>
        <v>3.6764705882349702E-2</v>
      </c>
      <c r="FB101" s="6">
        <f t="shared" si="408"/>
        <v>-2.9501332318234006</v>
      </c>
      <c r="FC101" s="6">
        <f t="shared" si="409"/>
        <v>2.5062656641601677E-2</v>
      </c>
      <c r="FD101" s="6">
        <v>0.21153846383094699</v>
      </c>
      <c r="FE101" s="6">
        <v>7.1428571428571397</v>
      </c>
      <c r="FF101" s="6">
        <v>5.8252427184466002</v>
      </c>
      <c r="FG101" s="6">
        <v>94.285714285714207</v>
      </c>
      <c r="FH101" s="6">
        <v>57.142857142857103</v>
      </c>
      <c r="FI101" s="6">
        <v>53.398058252427099</v>
      </c>
      <c r="FJ101" s="6">
        <v>94.117647058823493</v>
      </c>
      <c r="FK101" s="6">
        <v>79.163385717871407</v>
      </c>
      <c r="FL101" s="6">
        <v>468.57330883961498</v>
      </c>
      <c r="FM101" s="6">
        <f t="shared" si="410"/>
        <v>0.10060362173037962</v>
      </c>
      <c r="FN101" s="6">
        <f t="shared" si="411"/>
        <v>0.41983731304120031</v>
      </c>
      <c r="FO101" s="6">
        <f t="shared" si="412"/>
        <v>-0.60362173038229372</v>
      </c>
      <c r="FP101" s="6">
        <f t="shared" si="413"/>
        <v>1.1458060001749004</v>
      </c>
      <c r="FQ101" s="10"/>
      <c r="FS101" s="6" t="s">
        <v>23</v>
      </c>
      <c r="FT101" s="6">
        <v>0.32367148995399397</v>
      </c>
      <c r="FU101" s="6">
        <v>11.9402985074626</v>
      </c>
      <c r="FV101" s="6">
        <v>8.3333333333333304</v>
      </c>
      <c r="FW101" s="6">
        <v>92.857142857142804</v>
      </c>
      <c r="FX101" s="6">
        <v>58.208955223880501</v>
      </c>
      <c r="FY101" s="6">
        <v>55.421686746987902</v>
      </c>
      <c r="FZ101" s="6">
        <v>76.785714285714207</v>
      </c>
      <c r="GA101" s="6">
        <v>6464.1581664795503</v>
      </c>
      <c r="GB101" s="6">
        <v>1245.2754815401599</v>
      </c>
      <c r="GC101" s="6">
        <f t="shared" si="414"/>
        <v>0.67269287365980013</v>
      </c>
      <c r="GD101" s="6">
        <f t="shared" si="415"/>
        <v>-0.41666666666666963</v>
      </c>
      <c r="GE101" s="6">
        <f t="shared" si="416"/>
        <v>-2.3544250578095998</v>
      </c>
      <c r="GF101" s="6">
        <f t="shared" si="417"/>
        <v>-2.8061613542778971</v>
      </c>
      <c r="GG101" s="6">
        <v>0.21153846383094699</v>
      </c>
      <c r="GH101" s="6">
        <v>7.4626865671641696</v>
      </c>
      <c r="GI101" s="6">
        <v>3.9603960396039599</v>
      </c>
      <c r="GJ101" s="6">
        <v>87.5</v>
      </c>
      <c r="GK101" s="6">
        <v>56.060606060605998</v>
      </c>
      <c r="GL101" s="6">
        <v>53.465346534653399</v>
      </c>
      <c r="GM101" s="6">
        <v>82.5</v>
      </c>
      <c r="GN101" s="6">
        <v>38.795254825498603</v>
      </c>
      <c r="GO101" s="6">
        <v>468.57330883961498</v>
      </c>
      <c r="GP101" s="6">
        <f t="shared" si="418"/>
        <v>0.31982942430702987</v>
      </c>
      <c r="GQ101" s="6">
        <f t="shared" si="419"/>
        <v>0</v>
      </c>
      <c r="GR101" s="6">
        <f t="shared" si="420"/>
        <v>-0.46113306982870483</v>
      </c>
      <c r="GS101" s="6">
        <f t="shared" si="421"/>
        <v>-0.99009900990100164</v>
      </c>
      <c r="GT101" s="10"/>
    </row>
    <row r="102" spans="1:202" x14ac:dyDescent="0.3">
      <c r="A102" s="6" t="s">
        <v>24</v>
      </c>
      <c r="B102" s="6">
        <v>0.400966197252273</v>
      </c>
      <c r="C102" s="6">
        <v>10.6060606060606</v>
      </c>
      <c r="D102" s="6">
        <v>11.4285714285714</v>
      </c>
      <c r="E102" s="6">
        <v>95.774647887323894</v>
      </c>
      <c r="F102" s="6">
        <v>58.461538461538403</v>
      </c>
      <c r="G102" s="6">
        <v>58.571428571428498</v>
      </c>
      <c r="H102" s="6">
        <v>83.098591549295705</v>
      </c>
      <c r="I102" s="6">
        <v>180539.33746562499</v>
      </c>
      <c r="J102" s="6">
        <v>1245.2754815401599</v>
      </c>
      <c r="K102" s="6">
        <f t="shared" si="366"/>
        <v>7.97448165870005E-2</v>
      </c>
      <c r="L102" s="6">
        <f t="shared" si="367"/>
        <v>0.46966731898240077</v>
      </c>
      <c r="M102" s="6">
        <f t="shared" si="368"/>
        <v>2.4615384615384031</v>
      </c>
      <c r="N102" s="6">
        <f t="shared" si="369"/>
        <v>-0.33268101761260027</v>
      </c>
      <c r="O102" s="6">
        <v>0.30288460850715598</v>
      </c>
      <c r="P102" s="6">
        <v>6.55737704918032</v>
      </c>
      <c r="Q102" s="6">
        <v>3.5714285714285698</v>
      </c>
      <c r="R102" s="6">
        <v>88.8888888888888</v>
      </c>
      <c r="S102" s="6">
        <v>60.655737704918003</v>
      </c>
      <c r="T102" s="6">
        <v>58.3333333333333</v>
      </c>
      <c r="U102" s="6">
        <v>87.096774193548299</v>
      </c>
      <c r="V102" s="6">
        <v>-40.111055240139699</v>
      </c>
      <c r="W102" s="6">
        <v>468.57330883961498</v>
      </c>
      <c r="X102" s="6">
        <f t="shared" si="370"/>
        <v>-1.44262295081968</v>
      </c>
      <c r="Y102" s="6">
        <f t="shared" si="371"/>
        <v>0.20064205457463968</v>
      </c>
      <c r="Z102" s="6">
        <f t="shared" si="372"/>
        <v>4.6557377049180033</v>
      </c>
      <c r="AA102" s="6">
        <f t="shared" si="373"/>
        <v>1.029962546816499</v>
      </c>
      <c r="AB102" s="10"/>
      <c r="AD102" s="6" t="s">
        <v>24</v>
      </c>
      <c r="AE102" s="6">
        <v>0.25603863596916199</v>
      </c>
      <c r="AF102" s="6">
        <v>9.8765432098765409</v>
      </c>
      <c r="AG102" s="6">
        <v>8.3333333333333304</v>
      </c>
      <c r="AH102" s="6">
        <v>90.476190476190396</v>
      </c>
      <c r="AI102" s="6">
        <v>56.790123456790099</v>
      </c>
      <c r="AJ102" s="6">
        <v>55.952380952380899</v>
      </c>
      <c r="AK102" s="6">
        <v>73.170731707317003</v>
      </c>
      <c r="AL102" s="6">
        <v>20929.104041403501</v>
      </c>
      <c r="AM102" s="6">
        <v>1245.2754815401599</v>
      </c>
      <c r="AN102" s="6">
        <f t="shared" si="374"/>
        <v>-0.46828437633025999</v>
      </c>
      <c r="AO102" s="6">
        <f t="shared" si="375"/>
        <v>-1.2557077625570798</v>
      </c>
      <c r="AP102" s="6">
        <f t="shared" si="376"/>
        <v>0.4682843763304021</v>
      </c>
      <c r="AQ102" s="6">
        <f t="shared" si="377"/>
        <v>-2.9517286366601994</v>
      </c>
      <c r="AR102" s="6">
        <v>0.22596153616905201</v>
      </c>
      <c r="AS102" s="6">
        <v>7.6923076923076898</v>
      </c>
      <c r="AT102" s="6">
        <v>4.9019607843137196</v>
      </c>
      <c r="AU102" s="6">
        <v>90.243902439024396</v>
      </c>
      <c r="AV102" s="6">
        <v>58.461538461538403</v>
      </c>
      <c r="AW102" s="6">
        <v>55.8823529411764</v>
      </c>
      <c r="AX102" s="6">
        <v>87.5</v>
      </c>
      <c r="AY102" s="6">
        <v>-2.3031496886437401</v>
      </c>
      <c r="AZ102" s="6">
        <v>468.57330883961498</v>
      </c>
      <c r="BA102" s="6">
        <f t="shared" si="378"/>
        <v>-0.20242914979757032</v>
      </c>
      <c r="BB102" s="6">
        <f t="shared" si="379"/>
        <v>0.90196078431371962</v>
      </c>
      <c r="BC102" s="6">
        <f t="shared" si="380"/>
        <v>1.882591093117405</v>
      </c>
      <c r="BD102" s="6">
        <f t="shared" si="381"/>
        <v>0.88235294117639995</v>
      </c>
      <c r="BE102" s="10"/>
      <c r="BG102" s="6" t="s">
        <v>24</v>
      </c>
      <c r="BH102" s="6">
        <v>0.26570048928260798</v>
      </c>
      <c r="BI102" s="6">
        <v>10.958904109589</v>
      </c>
      <c r="BJ102" s="6">
        <v>8.6021505376343992</v>
      </c>
      <c r="BK102" s="6">
        <v>95.121951219512198</v>
      </c>
      <c r="BL102" s="6">
        <v>63.8888888888888</v>
      </c>
      <c r="BM102" s="6">
        <v>53.763440860214999</v>
      </c>
      <c r="BN102" s="6">
        <v>78.048780487804805</v>
      </c>
      <c r="BO102" s="6">
        <v>62448.289073012398</v>
      </c>
      <c r="BP102" s="6">
        <v>1245.2754815401599</v>
      </c>
      <c r="BQ102" s="6">
        <f t="shared" si="382"/>
        <v>-0.15220700152210043</v>
      </c>
      <c r="BR102" s="6">
        <f t="shared" si="383"/>
        <v>-0.77284946236560081</v>
      </c>
      <c r="BS102" s="6">
        <f t="shared" si="384"/>
        <v>0.50860719874800253</v>
      </c>
      <c r="BT102" s="6">
        <f t="shared" si="385"/>
        <v>0.63844086021499891</v>
      </c>
      <c r="BU102" s="6">
        <v>0.153846159577369</v>
      </c>
      <c r="BV102" s="6">
        <v>7.1428571428571397</v>
      </c>
      <c r="BW102" s="6">
        <v>5.2631578947368398</v>
      </c>
      <c r="BX102" s="6">
        <v>87.5</v>
      </c>
      <c r="BY102" s="6">
        <v>55.714285714285701</v>
      </c>
      <c r="BZ102" s="6">
        <v>54.385964912280699</v>
      </c>
      <c r="CA102" s="6">
        <v>86.956521739130395</v>
      </c>
      <c r="CB102" s="6">
        <v>73.714337573383304</v>
      </c>
      <c r="CC102" s="6">
        <v>468.57330883961498</v>
      </c>
      <c r="CD102" s="6">
        <f t="shared" si="386"/>
        <v>0</v>
      </c>
      <c r="CE102" s="6">
        <f t="shared" si="387"/>
        <v>0.13495276653172006</v>
      </c>
      <c r="CF102" s="6">
        <f t="shared" si="388"/>
        <v>-1.4285714285714022</v>
      </c>
      <c r="CG102" s="6">
        <f t="shared" si="389"/>
        <v>0.53981106612690155</v>
      </c>
      <c r="CH102" s="10"/>
      <c r="CJ102" s="6" t="s">
        <v>24</v>
      </c>
      <c r="CK102" s="6">
        <v>0.328502416610717</v>
      </c>
      <c r="CL102" s="6">
        <v>11.8421052631578</v>
      </c>
      <c r="CM102" s="6">
        <v>9.3333333333333304</v>
      </c>
      <c r="CN102" s="6">
        <v>92.857142857142804</v>
      </c>
      <c r="CO102" s="6">
        <v>59.210526315789402</v>
      </c>
      <c r="CP102" s="6">
        <v>59.459459459459403</v>
      </c>
      <c r="CQ102" s="6">
        <v>82.142857142857096</v>
      </c>
      <c r="CR102" s="6">
        <v>344235.66035682202</v>
      </c>
      <c r="CS102" s="6">
        <v>1245.2754815401599</v>
      </c>
      <c r="CT102" s="6">
        <f t="shared" si="390"/>
        <v>-1.5907305577377002</v>
      </c>
      <c r="CU102" s="6">
        <f t="shared" si="391"/>
        <v>-2.6069651741292699</v>
      </c>
      <c r="CV102" s="6">
        <f t="shared" si="392"/>
        <v>3.9866457187745041</v>
      </c>
      <c r="CW102" s="6">
        <f t="shared" si="393"/>
        <v>-2.6617526617527005</v>
      </c>
      <c r="CX102" s="6">
        <v>0.216346159577369</v>
      </c>
      <c r="CY102" s="6">
        <v>6.4935064935064899</v>
      </c>
      <c r="CZ102" s="6">
        <v>5.4945054945054901</v>
      </c>
      <c r="DA102" s="6">
        <v>87.5</v>
      </c>
      <c r="DB102" s="6">
        <v>53.947368421052602</v>
      </c>
      <c r="DC102" s="6">
        <v>57.142857142857103</v>
      </c>
      <c r="DD102" s="6">
        <v>82.5</v>
      </c>
      <c r="DE102" s="6">
        <v>-45.3849287139412</v>
      </c>
      <c r="DF102" s="6">
        <v>468.57330883961498</v>
      </c>
      <c r="DG102" s="6">
        <f t="shared" si="394"/>
        <v>-0.4509379509379503</v>
      </c>
      <c r="DH102" s="6">
        <f t="shared" si="395"/>
        <v>1.7908017908017899</v>
      </c>
      <c r="DI102" s="6">
        <f t="shared" si="396"/>
        <v>-3.7991104521867953</v>
      </c>
      <c r="DJ102" s="6">
        <f t="shared" si="397"/>
        <v>2.8218694885362012</v>
      </c>
      <c r="DK102" s="10"/>
      <c r="DM102" s="6" t="s">
        <v>24</v>
      </c>
      <c r="DN102" s="6">
        <v>0.31884059309959401</v>
      </c>
      <c r="DO102" s="6">
        <v>12.1951219512195</v>
      </c>
      <c r="DP102" s="6">
        <v>11.538461538461499</v>
      </c>
      <c r="DQ102" s="6">
        <v>100</v>
      </c>
      <c r="DR102" s="6">
        <v>58.536585365853597</v>
      </c>
      <c r="DS102" s="6">
        <v>63.636363636363598</v>
      </c>
      <c r="DT102" s="6">
        <v>82.978723404255305</v>
      </c>
      <c r="DU102" s="6">
        <v>128853.256835523</v>
      </c>
      <c r="DV102" s="6">
        <v>1245.2754815401599</v>
      </c>
      <c r="DW102" s="6">
        <f t="shared" si="398"/>
        <v>-1.3183915622939999</v>
      </c>
      <c r="DX102" s="6">
        <f t="shared" si="399"/>
        <v>1.4118792599805001</v>
      </c>
      <c r="DY102" s="6">
        <f t="shared" si="400"/>
        <v>-0.92287409360580597</v>
      </c>
      <c r="DZ102" s="6">
        <f t="shared" si="401"/>
        <v>2.0979020979021001</v>
      </c>
      <c r="EA102" s="6">
        <v>0.23076923191547299</v>
      </c>
      <c r="EB102" s="6">
        <v>8</v>
      </c>
      <c r="EC102" s="6">
        <v>6.3157894736842097</v>
      </c>
      <c r="ED102" s="6">
        <v>94.736842105263094</v>
      </c>
      <c r="EE102" s="6">
        <v>57.3333333333333</v>
      </c>
      <c r="EF102" s="6">
        <v>60</v>
      </c>
      <c r="EG102" s="6">
        <v>94.594594594594597</v>
      </c>
      <c r="EH102" s="6">
        <v>135.01382278648501</v>
      </c>
      <c r="EI102" s="6">
        <v>468.57330883961498</v>
      </c>
      <c r="EJ102" s="6">
        <f t="shared" si="402"/>
        <v>-0.4507042253521103</v>
      </c>
      <c r="EK102" s="6">
        <f t="shared" si="403"/>
        <v>2.0604703247480396</v>
      </c>
      <c r="EL102" s="6">
        <f t="shared" si="404"/>
        <v>0.99530516431929783</v>
      </c>
      <c r="EM102" s="6">
        <f t="shared" si="405"/>
        <v>1.4893617021277024</v>
      </c>
      <c r="EN102" s="10"/>
      <c r="EP102" s="6" t="s">
        <v>24</v>
      </c>
      <c r="EQ102" s="6">
        <v>0.31884059309959401</v>
      </c>
      <c r="ER102" s="6">
        <v>13.846153846153801</v>
      </c>
      <c r="ES102" s="6">
        <v>8.6956521739130395</v>
      </c>
      <c r="ET102" s="6">
        <v>98</v>
      </c>
      <c r="EU102" s="6">
        <v>63.076923076923002</v>
      </c>
      <c r="EV102" s="6">
        <v>53.846153846153797</v>
      </c>
      <c r="EW102" s="6">
        <v>82</v>
      </c>
      <c r="EX102" s="6">
        <v>75820.061781442506</v>
      </c>
      <c r="EY102" s="6">
        <v>1245.2754815401599</v>
      </c>
      <c r="EZ102" s="6">
        <f t="shared" si="406"/>
        <v>-0.23835319609970007</v>
      </c>
      <c r="FA102" s="6">
        <f t="shared" si="407"/>
        <v>-0.71611253196931024</v>
      </c>
      <c r="FB102" s="6">
        <f t="shared" si="408"/>
        <v>2.513542795232901</v>
      </c>
      <c r="FC102" s="6">
        <f t="shared" si="409"/>
        <v>-0.91575091575090539</v>
      </c>
      <c r="FD102" s="6">
        <v>0.21153846383094699</v>
      </c>
      <c r="FE102" s="6">
        <v>5.9701492537313401</v>
      </c>
      <c r="FF102" s="6">
        <v>5.7692307692307603</v>
      </c>
      <c r="FG102" s="6">
        <v>91.891891891891802</v>
      </c>
      <c r="FH102" s="6">
        <v>56.716417910447703</v>
      </c>
      <c r="FI102" s="6">
        <v>54.807692307692299</v>
      </c>
      <c r="FJ102" s="6">
        <v>91.6666666666666</v>
      </c>
      <c r="FK102" s="6">
        <v>60.276359534812798</v>
      </c>
      <c r="FL102" s="6">
        <v>468.57330883961498</v>
      </c>
      <c r="FM102" s="6">
        <f t="shared" si="410"/>
        <v>-1.1727078891257996</v>
      </c>
      <c r="FN102" s="6">
        <f t="shared" si="411"/>
        <v>-5.6011949215839962E-2</v>
      </c>
      <c r="FO102" s="6">
        <f t="shared" si="412"/>
        <v>-0.4264392324094004</v>
      </c>
      <c r="FP102" s="6">
        <f t="shared" si="413"/>
        <v>1.4096340552652009</v>
      </c>
      <c r="FQ102" s="10"/>
      <c r="FS102" s="6" t="s">
        <v>24</v>
      </c>
      <c r="FT102" s="6">
        <v>0.34782609343528698</v>
      </c>
      <c r="FU102" s="6">
        <v>11.9402985074626</v>
      </c>
      <c r="FV102" s="6">
        <v>8.86075949367088</v>
      </c>
      <c r="FW102" s="6">
        <v>93.442622950819597</v>
      </c>
      <c r="FX102" s="6">
        <v>58.208955223880501</v>
      </c>
      <c r="FY102" s="6">
        <v>52.564102564102498</v>
      </c>
      <c r="FZ102" s="6">
        <v>78.688524590163894</v>
      </c>
      <c r="GA102" s="6">
        <v>7582.3309934405397</v>
      </c>
      <c r="GB102" s="6">
        <v>1245.2754815401599</v>
      </c>
      <c r="GC102" s="6">
        <f t="shared" si="414"/>
        <v>0</v>
      </c>
      <c r="GD102" s="6">
        <f t="shared" si="415"/>
        <v>0.52742616033754963</v>
      </c>
      <c r="GE102" s="6">
        <f t="shared" si="416"/>
        <v>0</v>
      </c>
      <c r="GF102" s="6">
        <f t="shared" si="417"/>
        <v>-2.8575841828854038</v>
      </c>
      <c r="GG102" s="6">
        <v>0.235576927661895</v>
      </c>
      <c r="GH102" s="6">
        <v>7.3529411764705799</v>
      </c>
      <c r="GI102" s="6">
        <v>4.2105263157894699</v>
      </c>
      <c r="GJ102" s="6">
        <v>88.8888888888888</v>
      </c>
      <c r="GK102" s="6">
        <v>55.223880597014897</v>
      </c>
      <c r="GL102" s="6">
        <v>56.842105263157897</v>
      </c>
      <c r="GM102" s="6">
        <v>84.4444444444444</v>
      </c>
      <c r="GN102" s="6">
        <v>59.2641328420587</v>
      </c>
      <c r="GO102" s="6">
        <v>468.57330883961498</v>
      </c>
      <c r="GP102" s="6">
        <f t="shared" si="418"/>
        <v>-0.10974539069358968</v>
      </c>
      <c r="GQ102" s="6">
        <f t="shared" si="419"/>
        <v>0.25013027618550998</v>
      </c>
      <c r="GR102" s="6">
        <f t="shared" si="420"/>
        <v>-0.836725463591101</v>
      </c>
      <c r="GS102" s="6">
        <f t="shared" si="421"/>
        <v>3.3767587285044982</v>
      </c>
      <c r="GT102" s="10"/>
    </row>
    <row r="103" spans="1:202" x14ac:dyDescent="0.3">
      <c r="A103" s="6" t="s">
        <v>25</v>
      </c>
      <c r="B103" s="6">
        <v>0.34782609343528698</v>
      </c>
      <c r="C103" s="6">
        <v>10.6666666666666</v>
      </c>
      <c r="D103" s="6">
        <v>10.8108108108108</v>
      </c>
      <c r="E103" s="6">
        <v>96.551724137931004</v>
      </c>
      <c r="F103" s="6">
        <v>56.756756756756701</v>
      </c>
      <c r="G103" s="6">
        <v>56.756756756756701</v>
      </c>
      <c r="H103" s="6">
        <v>82.758620689655103</v>
      </c>
      <c r="I103" s="6">
        <v>147948.29496522501</v>
      </c>
      <c r="J103" s="6">
        <v>1245.2754815401599</v>
      </c>
      <c r="K103" s="6">
        <f t="shared" si="366"/>
        <v>6.0606060606000156E-2</v>
      </c>
      <c r="L103" s="6">
        <f t="shared" si="367"/>
        <v>-0.61776061776060054</v>
      </c>
      <c r="M103" s="6">
        <f t="shared" si="368"/>
        <v>-1.704781704781702</v>
      </c>
      <c r="N103" s="6">
        <f t="shared" si="369"/>
        <v>-1.8146718146717973</v>
      </c>
      <c r="O103" s="6">
        <v>0.19711539149284299</v>
      </c>
      <c r="P103" s="6">
        <v>8</v>
      </c>
      <c r="Q103" s="6">
        <v>3.125</v>
      </c>
      <c r="R103" s="6">
        <v>86.486486486486399</v>
      </c>
      <c r="S103" s="6">
        <v>57.3333333333333</v>
      </c>
      <c r="T103" s="6">
        <v>54.1666666666666</v>
      </c>
      <c r="U103" s="6">
        <v>86.1111111111111</v>
      </c>
      <c r="V103" s="6">
        <v>24.868701380715201</v>
      </c>
      <c r="W103" s="6">
        <v>468.57330883961498</v>
      </c>
      <c r="X103" s="6">
        <f t="shared" si="370"/>
        <v>1.44262295081968</v>
      </c>
      <c r="Y103" s="6">
        <f t="shared" si="371"/>
        <v>-0.44642857142856984</v>
      </c>
      <c r="Z103" s="6">
        <f t="shared" si="372"/>
        <v>-3.3224043715847031</v>
      </c>
      <c r="AA103" s="6">
        <f t="shared" si="373"/>
        <v>-4.1666666666666998</v>
      </c>
      <c r="AB103" s="10"/>
      <c r="AD103" s="6" t="s">
        <v>25</v>
      </c>
      <c r="AE103" s="6">
        <v>0.27536231279373102</v>
      </c>
      <c r="AF103" s="6">
        <v>9.7222222222222197</v>
      </c>
      <c r="AG103" s="6">
        <v>8.0459770114942497</v>
      </c>
      <c r="AH103" s="6">
        <v>89.5833333333333</v>
      </c>
      <c r="AI103" s="6">
        <v>54.1666666666666</v>
      </c>
      <c r="AJ103" s="6">
        <v>55.172413793103402</v>
      </c>
      <c r="AK103" s="6">
        <v>70.212765957446805</v>
      </c>
      <c r="AL103" s="6">
        <v>11851.8456129394</v>
      </c>
      <c r="AM103" s="6">
        <v>1245.2754815401599</v>
      </c>
      <c r="AN103" s="6">
        <f t="shared" si="374"/>
        <v>-0.15432098765432123</v>
      </c>
      <c r="AO103" s="6">
        <f t="shared" si="375"/>
        <v>-0.28735632183908066</v>
      </c>
      <c r="AP103" s="6">
        <f t="shared" si="376"/>
        <v>-2.6234567901234982</v>
      </c>
      <c r="AQ103" s="6">
        <f t="shared" si="377"/>
        <v>-0.77996715927749705</v>
      </c>
      <c r="AR103" s="6">
        <v>0.24519230425357799</v>
      </c>
      <c r="AS103" s="6">
        <v>8.1967213114754092</v>
      </c>
      <c r="AT103" s="6">
        <v>6.6037735849056602</v>
      </c>
      <c r="AU103" s="6">
        <v>95.121951219512198</v>
      </c>
      <c r="AV103" s="6">
        <v>60.655737704918003</v>
      </c>
      <c r="AW103" s="6">
        <v>54.716981132075396</v>
      </c>
      <c r="AX103" s="6">
        <v>92.5</v>
      </c>
      <c r="AY103" s="6">
        <v>-51.936886800739401</v>
      </c>
      <c r="AZ103" s="6">
        <v>468.57330883961498</v>
      </c>
      <c r="BA103" s="6">
        <f t="shared" si="378"/>
        <v>0.50441361916771932</v>
      </c>
      <c r="BB103" s="6">
        <f t="shared" si="379"/>
        <v>1.7018128005919406</v>
      </c>
      <c r="BC103" s="6">
        <f t="shared" si="380"/>
        <v>2.1941992433796003</v>
      </c>
      <c r="BD103" s="6">
        <f t="shared" si="381"/>
        <v>-1.1653718091010035</v>
      </c>
      <c r="BE103" s="10"/>
      <c r="BG103" s="6" t="s">
        <v>25</v>
      </c>
      <c r="BH103" s="6">
        <v>0.28019323945045399</v>
      </c>
      <c r="BI103" s="6">
        <v>11.4285714285714</v>
      </c>
      <c r="BJ103" s="6">
        <v>9.4736842105263097</v>
      </c>
      <c r="BK103" s="6">
        <v>97.619047619047606</v>
      </c>
      <c r="BL103" s="6">
        <v>63.768115942028899</v>
      </c>
      <c r="BM103" s="6">
        <v>54.736842105263101</v>
      </c>
      <c r="BN103" s="6">
        <v>80.952380952380906</v>
      </c>
      <c r="BO103" s="6">
        <v>66535.002321325301</v>
      </c>
      <c r="BP103" s="6">
        <v>1245.2754815401599</v>
      </c>
      <c r="BQ103" s="6">
        <f t="shared" si="382"/>
        <v>0.46966731898240077</v>
      </c>
      <c r="BR103" s="6">
        <f t="shared" si="383"/>
        <v>0.87153367289191053</v>
      </c>
      <c r="BS103" s="6">
        <f t="shared" si="384"/>
        <v>-0.12077294685990125</v>
      </c>
      <c r="BT103" s="6">
        <f t="shared" si="385"/>
        <v>0.97340124504810177</v>
      </c>
      <c r="BU103" s="6">
        <v>0.173076927661895</v>
      </c>
      <c r="BV103" s="6">
        <v>7.1428571428571397</v>
      </c>
      <c r="BW103" s="6">
        <v>4.6296296296296298</v>
      </c>
      <c r="BX103" s="6">
        <v>86.6666666666666</v>
      </c>
      <c r="BY103" s="6">
        <v>55.714285714285701</v>
      </c>
      <c r="BZ103" s="6">
        <v>54.629629629629598</v>
      </c>
      <c r="CA103" s="6">
        <v>86.2068965517241</v>
      </c>
      <c r="CB103" s="6">
        <v>22.539545645575402</v>
      </c>
      <c r="CC103" s="6">
        <v>468.57330883961498</v>
      </c>
      <c r="CD103" s="6">
        <f t="shared" si="386"/>
        <v>0</v>
      </c>
      <c r="CE103" s="6">
        <f t="shared" si="387"/>
        <v>-0.63352826510721005</v>
      </c>
      <c r="CF103" s="6">
        <f t="shared" si="388"/>
        <v>0</v>
      </c>
      <c r="CG103" s="6">
        <f t="shared" si="389"/>
        <v>0.24366471734889927</v>
      </c>
      <c r="CH103" s="10"/>
      <c r="CJ103" s="6" t="s">
        <v>25</v>
      </c>
      <c r="CK103" s="6">
        <v>0.34299516677856401</v>
      </c>
      <c r="CL103" s="6">
        <v>12.9411764705882</v>
      </c>
      <c r="CM103" s="6">
        <v>10.294117647058799</v>
      </c>
      <c r="CN103" s="6">
        <v>98.148148148148096</v>
      </c>
      <c r="CO103" s="6">
        <v>56.470588235294102</v>
      </c>
      <c r="CP103" s="6">
        <v>62.686567164179102</v>
      </c>
      <c r="CQ103" s="6">
        <v>87.037037037036995</v>
      </c>
      <c r="CR103" s="6">
        <v>561371.24593653798</v>
      </c>
      <c r="CS103" s="6">
        <v>1245.2754815401599</v>
      </c>
      <c r="CT103" s="6">
        <f t="shared" si="390"/>
        <v>1.0990712074304003</v>
      </c>
      <c r="CU103" s="6">
        <f t="shared" si="391"/>
        <v>0.96078431372546902</v>
      </c>
      <c r="CV103" s="6">
        <f t="shared" si="392"/>
        <v>-2.7399380804952997</v>
      </c>
      <c r="CW103" s="6">
        <f t="shared" si="393"/>
        <v>3.2271077047196997</v>
      </c>
      <c r="CX103" s="6">
        <v>0.20673076808452601</v>
      </c>
      <c r="CY103" s="6">
        <v>6.0240963855421601</v>
      </c>
      <c r="CZ103" s="6">
        <v>5.7471264367816</v>
      </c>
      <c r="DA103" s="6">
        <v>86.842105263157805</v>
      </c>
      <c r="DB103" s="6">
        <v>53.658536585365802</v>
      </c>
      <c r="DC103" s="6">
        <v>56.321839080459696</v>
      </c>
      <c r="DD103" s="6">
        <v>81.578947368420998</v>
      </c>
      <c r="DE103" s="6">
        <v>-41.593027395221597</v>
      </c>
      <c r="DF103" s="6">
        <v>468.57330883961498</v>
      </c>
      <c r="DG103" s="6">
        <f t="shared" si="394"/>
        <v>-0.4694101079643298</v>
      </c>
      <c r="DH103" s="6">
        <f t="shared" si="395"/>
        <v>0.25262094227610987</v>
      </c>
      <c r="DI103" s="6">
        <f t="shared" si="396"/>
        <v>-0.28883183568679982</v>
      </c>
      <c r="DJ103" s="6">
        <f t="shared" si="397"/>
        <v>-0.82101806239740682</v>
      </c>
      <c r="DK103" s="10"/>
      <c r="DM103" s="6" t="s">
        <v>25</v>
      </c>
      <c r="DN103" s="6">
        <v>0.37198066711425698</v>
      </c>
      <c r="DO103" s="6">
        <v>13.5135135135135</v>
      </c>
      <c r="DP103" s="6">
        <v>11.1111111111111</v>
      </c>
      <c r="DQ103" s="6">
        <v>96.721311475409806</v>
      </c>
      <c r="DR103" s="6">
        <v>59.459459459459403</v>
      </c>
      <c r="DS103" s="6">
        <v>63.380281690140798</v>
      </c>
      <c r="DT103" s="6">
        <v>83.6065573770491</v>
      </c>
      <c r="DU103" s="6">
        <v>82653.799540452499</v>
      </c>
      <c r="DV103" s="6">
        <v>1245.2754815401599</v>
      </c>
      <c r="DW103" s="6">
        <f t="shared" si="398"/>
        <v>1.3183915622939999</v>
      </c>
      <c r="DX103" s="6">
        <f t="shared" si="399"/>
        <v>-0.42735042735039919</v>
      </c>
      <c r="DY103" s="6">
        <f t="shared" si="400"/>
        <v>0.92287409360580597</v>
      </c>
      <c r="DZ103" s="6">
        <f t="shared" si="401"/>
        <v>-0.25608194622279967</v>
      </c>
      <c r="EA103" s="6">
        <v>0.30288460850715598</v>
      </c>
      <c r="EB103" s="6">
        <v>7.4626865671641696</v>
      </c>
      <c r="EC103" s="6">
        <v>5.9523809523809499</v>
      </c>
      <c r="ED103" s="6">
        <v>92.982456140350806</v>
      </c>
      <c r="EE103" s="6">
        <v>55.223880597014897</v>
      </c>
      <c r="EF103" s="6">
        <v>58.3333333333333</v>
      </c>
      <c r="EG103" s="6">
        <v>91.071428571428498</v>
      </c>
      <c r="EH103" s="6">
        <v>91.056854843956003</v>
      </c>
      <c r="EI103" s="6">
        <v>468.57330883961498</v>
      </c>
      <c r="EJ103" s="6">
        <f t="shared" si="402"/>
        <v>-0.53731343283583044</v>
      </c>
      <c r="EK103" s="6">
        <f t="shared" si="403"/>
        <v>-0.36340852130325985</v>
      </c>
      <c r="EL103" s="6">
        <f t="shared" si="404"/>
        <v>-2.1094527363184028</v>
      </c>
      <c r="EM103" s="6">
        <f t="shared" si="405"/>
        <v>-1.6666666666666998</v>
      </c>
      <c r="EN103" s="10"/>
      <c r="EP103" s="6" t="s">
        <v>25</v>
      </c>
      <c r="EQ103" s="6">
        <v>0.30434781312942499</v>
      </c>
      <c r="ER103" s="6">
        <v>12.676056338028101</v>
      </c>
      <c r="ES103" s="6">
        <v>8.9887640449438209</v>
      </c>
      <c r="ET103" s="6">
        <v>97.872340425531902</v>
      </c>
      <c r="EU103" s="6">
        <v>63.380281690140798</v>
      </c>
      <c r="EV103" s="6">
        <v>56.818181818181799</v>
      </c>
      <c r="EW103" s="6">
        <v>82.978723404255305</v>
      </c>
      <c r="EX103" s="6">
        <v>75739.527914645805</v>
      </c>
      <c r="EY103" s="6">
        <v>1245.2754815401599</v>
      </c>
      <c r="EZ103" s="6">
        <f t="shared" si="406"/>
        <v>-1.1700975081256999</v>
      </c>
      <c r="FA103" s="6">
        <f t="shared" si="407"/>
        <v>0.2931118710307814</v>
      </c>
      <c r="FB103" s="6">
        <f t="shared" si="408"/>
        <v>0.30335861321779589</v>
      </c>
      <c r="FC103" s="6">
        <f t="shared" si="409"/>
        <v>2.9720279720280018</v>
      </c>
      <c r="FD103" s="6">
        <v>0.16826923191547299</v>
      </c>
      <c r="FE103" s="6">
        <v>5.55555555555555</v>
      </c>
      <c r="FF103" s="6">
        <v>5.55555555555555</v>
      </c>
      <c r="FG103" s="6">
        <v>89.285714285714207</v>
      </c>
      <c r="FH103" s="6">
        <v>55.5555555555555</v>
      </c>
      <c r="FI103" s="6">
        <v>52.7777777777777</v>
      </c>
      <c r="FJ103" s="6">
        <v>88.8888888888888</v>
      </c>
      <c r="FK103" s="6">
        <v>17.502665605056698</v>
      </c>
      <c r="FL103" s="6">
        <v>468.57330883961498</v>
      </c>
      <c r="FM103" s="6">
        <f t="shared" si="410"/>
        <v>-0.41459369817579006</v>
      </c>
      <c r="FN103" s="6">
        <f t="shared" si="411"/>
        <v>-0.21367521367521025</v>
      </c>
      <c r="FO103" s="6">
        <f t="shared" si="412"/>
        <v>-1.1608623548922026</v>
      </c>
      <c r="FP103" s="6">
        <f t="shared" si="413"/>
        <v>-2.0299145299145991</v>
      </c>
      <c r="FQ103" s="10"/>
      <c r="FS103" s="6" t="s">
        <v>25</v>
      </c>
      <c r="FT103" s="6">
        <v>0.31400966644287098</v>
      </c>
      <c r="FU103" s="6">
        <v>10.958904109589</v>
      </c>
      <c r="FV103" s="6">
        <v>8.75</v>
      </c>
      <c r="FW103" s="6">
        <v>92.592592592592595</v>
      </c>
      <c r="FX103" s="6">
        <v>59.7222222222222</v>
      </c>
      <c r="FY103" s="6">
        <v>55</v>
      </c>
      <c r="FZ103" s="6">
        <v>75.925925925925895</v>
      </c>
      <c r="GA103" s="6">
        <v>7486.4499586936299</v>
      </c>
      <c r="GB103" s="6">
        <v>1245.2754815401599</v>
      </c>
      <c r="GC103" s="6">
        <f t="shared" si="414"/>
        <v>-0.98139439787360061</v>
      </c>
      <c r="GD103" s="6">
        <f t="shared" si="415"/>
        <v>-0.11075949367088</v>
      </c>
      <c r="GE103" s="6">
        <f t="shared" si="416"/>
        <v>1.5132669983416989</v>
      </c>
      <c r="GF103" s="6">
        <f t="shared" si="417"/>
        <v>2.4358974358975019</v>
      </c>
      <c r="GG103" s="6">
        <v>0.23076923191547299</v>
      </c>
      <c r="GH103" s="6">
        <v>7.3529411764705799</v>
      </c>
      <c r="GI103" s="6">
        <v>4.1666666666666599</v>
      </c>
      <c r="GJ103" s="6">
        <v>88.636363636363598</v>
      </c>
      <c r="GK103" s="6">
        <v>55.223880597014897</v>
      </c>
      <c r="GL103" s="6">
        <v>57.2916666666666</v>
      </c>
      <c r="GM103" s="6">
        <v>84.090909090909093</v>
      </c>
      <c r="GN103" s="6">
        <v>59.2641328420587</v>
      </c>
      <c r="GO103" s="6">
        <v>468.57330883961498</v>
      </c>
      <c r="GP103" s="6">
        <f t="shared" si="418"/>
        <v>0</v>
      </c>
      <c r="GQ103" s="6">
        <f t="shared" si="419"/>
        <v>-4.385964912281004E-2</v>
      </c>
      <c r="GR103" s="6">
        <f t="shared" si="420"/>
        <v>0</v>
      </c>
      <c r="GS103" s="6">
        <f t="shared" si="421"/>
        <v>0.44956140350870299</v>
      </c>
      <c r="GT103" s="10"/>
    </row>
    <row r="104" spans="1:202" x14ac:dyDescent="0.3">
      <c r="A104" s="6" t="s">
        <v>26</v>
      </c>
      <c r="K104" s="6">
        <f>AVERAGE(K95:K103)</f>
        <v>0.46502057613168002</v>
      </c>
      <c r="L104" s="6">
        <f>AVERAGE(L95:L103)</f>
        <v>0.16760946993505005</v>
      </c>
      <c r="M104" s="6">
        <f>AVERAGE(M95:M103)</f>
        <v>0.13346680013346676</v>
      </c>
      <c r="N104" s="6">
        <f>AVERAGE(N95:N103)</f>
        <v>0.36315385152594437</v>
      </c>
      <c r="X104" s="6">
        <f>AVERAGE(X95:X103)</f>
        <v>9.5238095238095594E-2</v>
      </c>
      <c r="Y104" s="6">
        <f>AVERAGE(Y95:Y103)</f>
        <v>0.12046485260770999</v>
      </c>
      <c r="Z104" s="6">
        <f>AVERAGE(Z95:Z103)</f>
        <v>1.0415721844293335</v>
      </c>
      <c r="AA104" s="6">
        <f>AVERAGE(AA95:AA103)</f>
        <v>0.5202367315769334</v>
      </c>
      <c r="AB104" s="10"/>
      <c r="AD104" s="6" t="s">
        <v>26</v>
      </c>
      <c r="AN104" s="6">
        <f>AVERAGE(AN95:AN103)</f>
        <v>0.38580246913580218</v>
      </c>
      <c r="AO104" s="6">
        <f>AVERAGE(AO95:AO103)</f>
        <v>-6.9034551793166875E-3</v>
      </c>
      <c r="AP104" s="6">
        <f>AVERAGE(AP95:AP103)</f>
        <v>6.6137566137566883E-2</v>
      </c>
      <c r="AQ104" s="6">
        <f>AVERAGE(AQ95:AQ103)</f>
        <v>0.12426219322771143</v>
      </c>
      <c r="BA104" s="6">
        <f>AVERAGE(BA95:BA103)</f>
        <v>0.15562275629122771</v>
      </c>
      <c r="BB104" s="6">
        <f>AVERAGE(BB95:BB103)</f>
        <v>0.45597484276729561</v>
      </c>
      <c r="BC104" s="6">
        <f>AVERAGE(BC95:BC103)</f>
        <v>1.4536580189930557</v>
      </c>
      <c r="BD104" s="6">
        <f>AVERAGE(BD95:BD103)</f>
        <v>0.73507947881006663</v>
      </c>
      <c r="BE104" s="10"/>
      <c r="BG104" s="6" t="s">
        <v>26</v>
      </c>
      <c r="BQ104" s="6">
        <f>AVERAGE(BQ95:BQ103)</f>
        <v>0.47619047619047339</v>
      </c>
      <c r="BR104" s="6">
        <f>AVERAGE(BR95:BR103)</f>
        <v>0.38928166186610774</v>
      </c>
      <c r="BS104" s="6">
        <f>AVERAGE(BS95:BS103)</f>
        <v>1.3299505323277556</v>
      </c>
      <c r="BT104" s="6">
        <f>AVERAGE(BT95:BT103)</f>
        <v>-5.4115387972421852E-2</v>
      </c>
      <c r="CD104" s="6">
        <f>AVERAGE(CD95:CD103)</f>
        <v>0.21321961620469113</v>
      </c>
      <c r="CE104" s="6">
        <f>AVERAGE(CE95:CE103)</f>
        <v>0.36219629065899994</v>
      </c>
      <c r="CF104" s="6">
        <f>AVERAGE(CF95:CF103)</f>
        <v>1.2982705520019</v>
      </c>
      <c r="CG104" s="6">
        <f>AVERAGE(CG95:CG103)</f>
        <v>0.66872427983538862</v>
      </c>
      <c r="CH104" s="10"/>
      <c r="CJ104" s="6" t="s">
        <v>26</v>
      </c>
      <c r="CT104" s="6">
        <f>AVERAGE(CT95:CT103)</f>
        <v>0.71640777523130117</v>
      </c>
      <c r="CU104" s="6">
        <f>AVERAGE(CU95:CU103)</f>
        <v>0.43023325538166102</v>
      </c>
      <c r="CV104" s="6">
        <f>AVERAGE(CV95:CV103)</f>
        <v>0.64680417621594444</v>
      </c>
      <c r="CW104" s="6">
        <f>AVERAGE(CW95:CW103)</f>
        <v>1.6153798906701111</v>
      </c>
      <c r="DG104" s="6">
        <f>AVERAGE(DG95:DG103)</f>
        <v>-0.38885701536304002</v>
      </c>
      <c r="DH104" s="6">
        <f>AVERAGE(DH95:DH103)</f>
        <v>0.19765249650307112</v>
      </c>
      <c r="DI104" s="6">
        <f>AVERAGE(DI95:DI103)</f>
        <v>-3.4413042543121719E-2</v>
      </c>
      <c r="DJ104" s="6">
        <f>AVERAGE(DJ95:DJ103)</f>
        <v>0.74687100893996616</v>
      </c>
      <c r="DK104" s="10"/>
      <c r="DM104" s="6" t="s">
        <v>26</v>
      </c>
      <c r="DW104" s="6">
        <f>AVERAGE(DW95:DW103)</f>
        <v>0.77290405159257547</v>
      </c>
      <c r="DX104" s="6">
        <f>AVERAGE(DX95:DX103)</f>
        <v>0.53034254912189116</v>
      </c>
      <c r="DY104" s="6">
        <f>AVERAGE(DY95:DY103)</f>
        <v>0.95997636981243373</v>
      </c>
      <c r="DZ104" s="6">
        <f>AVERAGE(DZ95:DZ103)</f>
        <v>1.6837034817256555</v>
      </c>
      <c r="EJ104" s="6">
        <f>AVERAGE(EJ95:EJ103)</f>
        <v>-0.21247927031509228</v>
      </c>
      <c r="EK104" s="6">
        <f>AVERAGE(EK95:EK103)</f>
        <v>1.2551654887421135E-2</v>
      </c>
      <c r="EL104" s="6">
        <f>AVERAGE(EL95:EL103)</f>
        <v>-0.28762437810945585</v>
      </c>
      <c r="EM104" s="6">
        <f>AVERAGE(EM95:EM103)</f>
        <v>0.92592592592592227</v>
      </c>
      <c r="EN104" s="10"/>
      <c r="EP104" s="6" t="s">
        <v>26</v>
      </c>
      <c r="EZ104" s="6">
        <f>AVERAGE(EZ95:EZ103)</f>
        <v>0.54425317336114787</v>
      </c>
      <c r="FA104" s="6">
        <f>AVERAGE(FA95:FA103)</f>
        <v>0.144050705848459</v>
      </c>
      <c r="FB104" s="6">
        <f>AVERAGE(FB95:FB103)</f>
        <v>0.86941401495392201</v>
      </c>
      <c r="FC104" s="6">
        <f>AVERAGE(FC95:FC103)</f>
        <v>1.140717520027867</v>
      </c>
      <c r="FM104" s="6">
        <f>AVERAGE(FM95:FM103)</f>
        <v>-0.24851691518358227</v>
      </c>
      <c r="FN104" s="6">
        <f>AVERAGE(FN95:FN103)</f>
        <v>0.10837809819998107</v>
      </c>
      <c r="FO104" s="6">
        <f>AVERAGE(FO95:FO103)</f>
        <v>0.11223344556677814</v>
      </c>
      <c r="FP104" s="6">
        <f>AVERAGE(FP95:FP103)</f>
        <v>0.39411206077872252</v>
      </c>
      <c r="FQ104" s="10"/>
      <c r="FS104" s="6" t="s">
        <v>26</v>
      </c>
      <c r="GC104" s="6">
        <f>AVERAGE(GC95:GC103)</f>
        <v>0.34809079478525212</v>
      </c>
      <c r="GD104" s="6">
        <f>AVERAGE(GD95:GD103)</f>
        <v>6.0386473429956157E-3</v>
      </c>
      <c r="GE104" s="6">
        <f>AVERAGE(GE95:GE103)</f>
        <v>0.6454643048845996</v>
      </c>
      <c r="GF104" s="6">
        <f>AVERAGE(GF95:GF103)</f>
        <v>-8.0515297906558203E-3</v>
      </c>
      <c r="GP104" s="6">
        <f>AVERAGE(GP95:GP103)</f>
        <v>5.4466230936818877E-2</v>
      </c>
      <c r="GQ104" s="6">
        <f>AVERAGE(GQ95:GQ103)</f>
        <v>0.19196025293586219</v>
      </c>
      <c r="GR104" s="6">
        <f>AVERAGE(GR95:GR103)</f>
        <v>0.47149871557246648</v>
      </c>
      <c r="GS104" s="6">
        <f>AVERAGE(GS95:GS103)</f>
        <v>0.46724965706446636</v>
      </c>
      <c r="GT104" s="10"/>
    </row>
    <row r="105" spans="1:202" x14ac:dyDescent="0.3">
      <c r="AB105" s="10"/>
      <c r="BE105" s="10"/>
      <c r="CH105" s="10"/>
      <c r="DK105" s="10"/>
      <c r="EN105" s="10"/>
      <c r="FQ105" s="10"/>
      <c r="GT105" s="10"/>
    </row>
    <row r="106" spans="1:202" x14ac:dyDescent="0.3">
      <c r="A106" s="1" t="s">
        <v>36</v>
      </c>
      <c r="B106" s="24" t="s">
        <v>1</v>
      </c>
      <c r="C106" s="24"/>
      <c r="D106" s="24"/>
      <c r="E106" s="24"/>
      <c r="F106" s="24"/>
      <c r="G106" s="24"/>
      <c r="H106" s="24"/>
      <c r="I106" s="24"/>
      <c r="J106" s="24"/>
      <c r="K106" s="2"/>
      <c r="L106" s="2"/>
      <c r="M106" s="2"/>
      <c r="N106" s="2"/>
      <c r="O106" s="23" t="s">
        <v>2</v>
      </c>
      <c r="P106" s="23"/>
      <c r="Q106" s="23"/>
      <c r="R106" s="23"/>
      <c r="S106" s="23"/>
      <c r="T106" s="23"/>
      <c r="U106" s="23"/>
      <c r="V106" s="23"/>
      <c r="W106" s="23"/>
      <c r="X106" s="3"/>
      <c r="Y106" s="3"/>
      <c r="Z106" s="3"/>
      <c r="AA106" s="3"/>
      <c r="AB106" s="10"/>
      <c r="AD106" s="1" t="s">
        <v>36</v>
      </c>
      <c r="AE106" s="24" t="s">
        <v>1</v>
      </c>
      <c r="AF106" s="24"/>
      <c r="AG106" s="24"/>
      <c r="AH106" s="24"/>
      <c r="AI106" s="24"/>
      <c r="AJ106" s="24"/>
      <c r="AK106" s="24"/>
      <c r="AL106" s="24"/>
      <c r="AM106" s="24"/>
      <c r="AN106" s="2"/>
      <c r="AO106" s="2"/>
      <c r="AP106" s="2"/>
      <c r="AQ106" s="2"/>
      <c r="AR106" s="23" t="s">
        <v>2</v>
      </c>
      <c r="AS106" s="23"/>
      <c r="AT106" s="23"/>
      <c r="AU106" s="23"/>
      <c r="AV106" s="23"/>
      <c r="AW106" s="23"/>
      <c r="AX106" s="23"/>
      <c r="AY106" s="23"/>
      <c r="AZ106" s="23"/>
      <c r="BA106" s="3"/>
      <c r="BB106" s="3"/>
      <c r="BC106" s="3"/>
      <c r="BD106" s="3"/>
      <c r="BE106" s="10"/>
      <c r="BG106" s="1" t="s">
        <v>36</v>
      </c>
      <c r="BH106" s="24" t="s">
        <v>1</v>
      </c>
      <c r="BI106" s="24"/>
      <c r="BJ106" s="24"/>
      <c r="BK106" s="24"/>
      <c r="BL106" s="24"/>
      <c r="BM106" s="24"/>
      <c r="BN106" s="24"/>
      <c r="BO106" s="24"/>
      <c r="BP106" s="24"/>
      <c r="BQ106" s="2"/>
      <c r="BR106" s="2"/>
      <c r="BS106" s="2"/>
      <c r="BT106" s="2"/>
      <c r="BU106" s="23" t="s">
        <v>2</v>
      </c>
      <c r="BV106" s="23"/>
      <c r="BW106" s="23"/>
      <c r="BX106" s="23"/>
      <c r="BY106" s="23"/>
      <c r="BZ106" s="23"/>
      <c r="CA106" s="23"/>
      <c r="CB106" s="23"/>
      <c r="CC106" s="23"/>
      <c r="CD106" s="3"/>
      <c r="CE106" s="3"/>
      <c r="CF106" s="3"/>
      <c r="CG106" s="3"/>
      <c r="CH106" s="10"/>
      <c r="CJ106" s="1" t="s">
        <v>36</v>
      </c>
      <c r="CK106" s="24" t="s">
        <v>1</v>
      </c>
      <c r="CL106" s="24"/>
      <c r="CM106" s="24"/>
      <c r="CN106" s="24"/>
      <c r="CO106" s="24"/>
      <c r="CP106" s="24"/>
      <c r="CQ106" s="24"/>
      <c r="CR106" s="24"/>
      <c r="CS106" s="24"/>
      <c r="CT106" s="2"/>
      <c r="CU106" s="2"/>
      <c r="CV106" s="2"/>
      <c r="CW106" s="2"/>
      <c r="CX106" s="23" t="s">
        <v>2</v>
      </c>
      <c r="CY106" s="23"/>
      <c r="CZ106" s="23"/>
      <c r="DA106" s="23"/>
      <c r="DB106" s="23"/>
      <c r="DC106" s="23"/>
      <c r="DD106" s="23"/>
      <c r="DE106" s="23"/>
      <c r="DF106" s="23"/>
      <c r="DG106" s="3"/>
      <c r="DH106" s="3"/>
      <c r="DI106" s="3"/>
      <c r="DJ106" s="3"/>
      <c r="DK106" s="10"/>
      <c r="DM106" s="1" t="s">
        <v>36</v>
      </c>
      <c r="DN106" s="24" t="s">
        <v>1</v>
      </c>
      <c r="DO106" s="24"/>
      <c r="DP106" s="24"/>
      <c r="DQ106" s="24"/>
      <c r="DR106" s="24"/>
      <c r="DS106" s="24"/>
      <c r="DT106" s="24"/>
      <c r="DU106" s="24"/>
      <c r="DV106" s="24"/>
      <c r="DW106" s="2"/>
      <c r="DX106" s="2"/>
      <c r="DY106" s="2"/>
      <c r="DZ106" s="2"/>
      <c r="EA106" s="23" t="s">
        <v>2</v>
      </c>
      <c r="EB106" s="23"/>
      <c r="EC106" s="23"/>
      <c r="ED106" s="23"/>
      <c r="EE106" s="23"/>
      <c r="EF106" s="23"/>
      <c r="EG106" s="23"/>
      <c r="EH106" s="23"/>
      <c r="EI106" s="23"/>
      <c r="EJ106" s="3"/>
      <c r="EK106" s="3"/>
      <c r="EL106" s="3"/>
      <c r="EM106" s="3"/>
      <c r="EN106" s="10"/>
      <c r="EP106" s="1" t="s">
        <v>36</v>
      </c>
      <c r="EQ106" s="24" t="s">
        <v>1</v>
      </c>
      <c r="ER106" s="24"/>
      <c r="ES106" s="24"/>
      <c r="ET106" s="24"/>
      <c r="EU106" s="24"/>
      <c r="EV106" s="24"/>
      <c r="EW106" s="24"/>
      <c r="EX106" s="24"/>
      <c r="EY106" s="24"/>
      <c r="EZ106" s="2"/>
      <c r="FA106" s="2"/>
      <c r="FB106" s="2"/>
      <c r="FC106" s="2"/>
      <c r="FD106" s="23" t="s">
        <v>2</v>
      </c>
      <c r="FE106" s="23"/>
      <c r="FF106" s="23"/>
      <c r="FG106" s="23"/>
      <c r="FH106" s="23"/>
      <c r="FI106" s="23"/>
      <c r="FJ106" s="23"/>
      <c r="FK106" s="23"/>
      <c r="FL106" s="23"/>
      <c r="FM106" s="3"/>
      <c r="FN106" s="3"/>
      <c r="FO106" s="3"/>
      <c r="FP106" s="3"/>
      <c r="FQ106" s="10"/>
      <c r="FS106" s="1" t="s">
        <v>36</v>
      </c>
      <c r="FT106" s="24" t="s">
        <v>1</v>
      </c>
      <c r="FU106" s="24"/>
      <c r="FV106" s="24"/>
      <c r="FW106" s="24"/>
      <c r="FX106" s="24"/>
      <c r="FY106" s="24"/>
      <c r="FZ106" s="24"/>
      <c r="GA106" s="24"/>
      <c r="GB106" s="24"/>
      <c r="GC106" s="2"/>
      <c r="GD106" s="2"/>
      <c r="GE106" s="2"/>
      <c r="GF106" s="2"/>
      <c r="GG106" s="23" t="s">
        <v>2</v>
      </c>
      <c r="GH106" s="23"/>
      <c r="GI106" s="23"/>
      <c r="GJ106" s="23"/>
      <c r="GK106" s="23"/>
      <c r="GL106" s="23"/>
      <c r="GM106" s="23"/>
      <c r="GN106" s="23"/>
      <c r="GO106" s="23"/>
      <c r="GP106" s="3"/>
      <c r="GQ106" s="3"/>
      <c r="GR106" s="3"/>
      <c r="GS106" s="3"/>
      <c r="GT106" s="10"/>
    </row>
    <row r="107" spans="1:202" x14ac:dyDescent="0.3">
      <c r="A107" s="4"/>
      <c r="B107" s="5" t="s">
        <v>3</v>
      </c>
      <c r="C107" s="5" t="s">
        <v>4</v>
      </c>
      <c r="D107" s="5" t="s">
        <v>5</v>
      </c>
      <c r="E107" s="5" t="s">
        <v>6</v>
      </c>
      <c r="F107" s="5" t="s">
        <v>7</v>
      </c>
      <c r="G107" s="5" t="s">
        <v>8</v>
      </c>
      <c r="H107" s="5" t="s">
        <v>9</v>
      </c>
      <c r="I107" s="5" t="s">
        <v>10</v>
      </c>
      <c r="J107" s="5" t="s">
        <v>11</v>
      </c>
      <c r="K107" s="5" t="s">
        <v>12</v>
      </c>
      <c r="L107" s="5" t="s">
        <v>13</v>
      </c>
      <c r="M107" s="5" t="s">
        <v>14</v>
      </c>
      <c r="N107" s="5" t="s">
        <v>15</v>
      </c>
      <c r="O107" s="5" t="s">
        <v>3</v>
      </c>
      <c r="P107" s="5" t="s">
        <v>4</v>
      </c>
      <c r="Q107" s="5" t="s">
        <v>5</v>
      </c>
      <c r="R107" s="5" t="s">
        <v>6</v>
      </c>
      <c r="S107" s="5" t="s">
        <v>7</v>
      </c>
      <c r="T107" s="5" t="s">
        <v>8</v>
      </c>
      <c r="U107" s="5" t="s">
        <v>9</v>
      </c>
      <c r="V107" s="5" t="s">
        <v>10</v>
      </c>
      <c r="W107" s="5" t="s">
        <v>11</v>
      </c>
      <c r="X107" s="5" t="s">
        <v>12</v>
      </c>
      <c r="Y107" s="5" t="s">
        <v>13</v>
      </c>
      <c r="Z107" s="5" t="s">
        <v>14</v>
      </c>
      <c r="AA107" s="5" t="s">
        <v>15</v>
      </c>
      <c r="AB107" s="10"/>
      <c r="AD107" s="4"/>
      <c r="AE107" s="5" t="s">
        <v>3</v>
      </c>
      <c r="AF107" s="5" t="s">
        <v>4</v>
      </c>
      <c r="AG107" s="5" t="s">
        <v>5</v>
      </c>
      <c r="AH107" s="5" t="s">
        <v>6</v>
      </c>
      <c r="AI107" s="5" t="s">
        <v>7</v>
      </c>
      <c r="AJ107" s="5" t="s">
        <v>8</v>
      </c>
      <c r="AK107" s="5" t="s">
        <v>9</v>
      </c>
      <c r="AL107" s="5" t="s">
        <v>10</v>
      </c>
      <c r="AM107" s="5" t="s">
        <v>11</v>
      </c>
      <c r="AN107" s="5" t="s">
        <v>12</v>
      </c>
      <c r="AO107" s="5" t="s">
        <v>13</v>
      </c>
      <c r="AP107" s="5" t="s">
        <v>14</v>
      </c>
      <c r="AQ107" s="5" t="s">
        <v>15</v>
      </c>
      <c r="AR107" s="5" t="s">
        <v>3</v>
      </c>
      <c r="AS107" s="5" t="s">
        <v>4</v>
      </c>
      <c r="AT107" s="5" t="s">
        <v>5</v>
      </c>
      <c r="AU107" s="5" t="s">
        <v>6</v>
      </c>
      <c r="AV107" s="5" t="s">
        <v>7</v>
      </c>
      <c r="AW107" s="5" t="s">
        <v>8</v>
      </c>
      <c r="AX107" s="5" t="s">
        <v>9</v>
      </c>
      <c r="AY107" s="5" t="s">
        <v>10</v>
      </c>
      <c r="AZ107" s="5" t="s">
        <v>11</v>
      </c>
      <c r="BA107" s="5" t="s">
        <v>12</v>
      </c>
      <c r="BB107" s="5" t="s">
        <v>13</v>
      </c>
      <c r="BC107" s="5" t="s">
        <v>14</v>
      </c>
      <c r="BD107" s="5" t="s">
        <v>15</v>
      </c>
      <c r="BE107" s="10"/>
      <c r="BG107" s="4"/>
      <c r="BH107" s="5" t="s">
        <v>3</v>
      </c>
      <c r="BI107" s="5" t="s">
        <v>4</v>
      </c>
      <c r="BJ107" s="5" t="s">
        <v>5</v>
      </c>
      <c r="BK107" s="5" t="s">
        <v>6</v>
      </c>
      <c r="BL107" s="5" t="s">
        <v>7</v>
      </c>
      <c r="BM107" s="5" t="s">
        <v>8</v>
      </c>
      <c r="BN107" s="5" t="s">
        <v>9</v>
      </c>
      <c r="BO107" s="5" t="s">
        <v>10</v>
      </c>
      <c r="BP107" s="5" t="s">
        <v>11</v>
      </c>
      <c r="BQ107" s="5" t="s">
        <v>12</v>
      </c>
      <c r="BR107" s="5" t="s">
        <v>13</v>
      </c>
      <c r="BS107" s="5" t="s">
        <v>14</v>
      </c>
      <c r="BT107" s="5" t="s">
        <v>15</v>
      </c>
      <c r="BU107" s="5" t="s">
        <v>3</v>
      </c>
      <c r="BV107" s="5" t="s">
        <v>4</v>
      </c>
      <c r="BW107" s="5" t="s">
        <v>5</v>
      </c>
      <c r="BX107" s="5" t="s">
        <v>6</v>
      </c>
      <c r="BY107" s="5" t="s">
        <v>7</v>
      </c>
      <c r="BZ107" s="5" t="s">
        <v>8</v>
      </c>
      <c r="CA107" s="5" t="s">
        <v>9</v>
      </c>
      <c r="CB107" s="5" t="s">
        <v>10</v>
      </c>
      <c r="CC107" s="5" t="s">
        <v>11</v>
      </c>
      <c r="CD107" s="5" t="s">
        <v>12</v>
      </c>
      <c r="CE107" s="5" t="s">
        <v>13</v>
      </c>
      <c r="CF107" s="5" t="s">
        <v>14</v>
      </c>
      <c r="CG107" s="5" t="s">
        <v>15</v>
      </c>
      <c r="CH107" s="10"/>
      <c r="CJ107" s="4"/>
      <c r="CK107" s="5" t="s">
        <v>3</v>
      </c>
      <c r="CL107" s="5" t="s">
        <v>4</v>
      </c>
      <c r="CM107" s="5" t="s">
        <v>5</v>
      </c>
      <c r="CN107" s="5" t="s">
        <v>6</v>
      </c>
      <c r="CO107" s="5" t="s">
        <v>7</v>
      </c>
      <c r="CP107" s="5" t="s">
        <v>8</v>
      </c>
      <c r="CQ107" s="5" t="s">
        <v>9</v>
      </c>
      <c r="CR107" s="5" t="s">
        <v>10</v>
      </c>
      <c r="CS107" s="5" t="s">
        <v>11</v>
      </c>
      <c r="CT107" s="5" t="s">
        <v>12</v>
      </c>
      <c r="CU107" s="5" t="s">
        <v>13</v>
      </c>
      <c r="CV107" s="5" t="s">
        <v>14</v>
      </c>
      <c r="CW107" s="5" t="s">
        <v>15</v>
      </c>
      <c r="CX107" s="5" t="s">
        <v>3</v>
      </c>
      <c r="CY107" s="5" t="s">
        <v>4</v>
      </c>
      <c r="CZ107" s="5" t="s">
        <v>5</v>
      </c>
      <c r="DA107" s="5" t="s">
        <v>6</v>
      </c>
      <c r="DB107" s="5" t="s">
        <v>7</v>
      </c>
      <c r="DC107" s="5" t="s">
        <v>8</v>
      </c>
      <c r="DD107" s="5" t="s">
        <v>9</v>
      </c>
      <c r="DE107" s="5" t="s">
        <v>10</v>
      </c>
      <c r="DF107" s="5" t="s">
        <v>11</v>
      </c>
      <c r="DG107" s="5" t="s">
        <v>12</v>
      </c>
      <c r="DH107" s="5" t="s">
        <v>13</v>
      </c>
      <c r="DI107" s="5" t="s">
        <v>14</v>
      </c>
      <c r="DJ107" s="5" t="s">
        <v>15</v>
      </c>
      <c r="DK107" s="10"/>
      <c r="DM107" s="4"/>
      <c r="DN107" s="5" t="s">
        <v>3</v>
      </c>
      <c r="DO107" s="5" t="s">
        <v>4</v>
      </c>
      <c r="DP107" s="5" t="s">
        <v>5</v>
      </c>
      <c r="DQ107" s="5" t="s">
        <v>6</v>
      </c>
      <c r="DR107" s="5" t="s">
        <v>7</v>
      </c>
      <c r="DS107" s="5" t="s">
        <v>8</v>
      </c>
      <c r="DT107" s="5" t="s">
        <v>9</v>
      </c>
      <c r="DU107" s="5" t="s">
        <v>10</v>
      </c>
      <c r="DV107" s="5" t="s">
        <v>11</v>
      </c>
      <c r="DW107" s="5" t="s">
        <v>12</v>
      </c>
      <c r="DX107" s="5" t="s">
        <v>13</v>
      </c>
      <c r="DY107" s="5" t="s">
        <v>14</v>
      </c>
      <c r="DZ107" s="5" t="s">
        <v>15</v>
      </c>
      <c r="EA107" s="5" t="s">
        <v>3</v>
      </c>
      <c r="EB107" s="5" t="s">
        <v>4</v>
      </c>
      <c r="EC107" s="5" t="s">
        <v>5</v>
      </c>
      <c r="ED107" s="5" t="s">
        <v>6</v>
      </c>
      <c r="EE107" s="5" t="s">
        <v>7</v>
      </c>
      <c r="EF107" s="5" t="s">
        <v>8</v>
      </c>
      <c r="EG107" s="5" t="s">
        <v>9</v>
      </c>
      <c r="EH107" s="5" t="s">
        <v>10</v>
      </c>
      <c r="EI107" s="5" t="s">
        <v>11</v>
      </c>
      <c r="EJ107" s="5" t="s">
        <v>12</v>
      </c>
      <c r="EK107" s="5" t="s">
        <v>13</v>
      </c>
      <c r="EL107" s="5" t="s">
        <v>14</v>
      </c>
      <c r="EM107" s="5" t="s">
        <v>15</v>
      </c>
      <c r="EN107" s="10"/>
      <c r="EP107" s="4"/>
      <c r="EQ107" s="5" t="s">
        <v>3</v>
      </c>
      <c r="ER107" s="5" t="s">
        <v>4</v>
      </c>
      <c r="ES107" s="5" t="s">
        <v>5</v>
      </c>
      <c r="ET107" s="5" t="s">
        <v>6</v>
      </c>
      <c r="EU107" s="5" t="s">
        <v>7</v>
      </c>
      <c r="EV107" s="5" t="s">
        <v>8</v>
      </c>
      <c r="EW107" s="5" t="s">
        <v>9</v>
      </c>
      <c r="EX107" s="5" t="s">
        <v>10</v>
      </c>
      <c r="EY107" s="5" t="s">
        <v>11</v>
      </c>
      <c r="EZ107" s="5" t="s">
        <v>12</v>
      </c>
      <c r="FA107" s="5" t="s">
        <v>13</v>
      </c>
      <c r="FB107" s="5" t="s">
        <v>14</v>
      </c>
      <c r="FC107" s="5" t="s">
        <v>15</v>
      </c>
      <c r="FD107" s="5" t="s">
        <v>3</v>
      </c>
      <c r="FE107" s="5" t="s">
        <v>4</v>
      </c>
      <c r="FF107" s="5" t="s">
        <v>5</v>
      </c>
      <c r="FG107" s="5" t="s">
        <v>6</v>
      </c>
      <c r="FH107" s="5" t="s">
        <v>7</v>
      </c>
      <c r="FI107" s="5" t="s">
        <v>8</v>
      </c>
      <c r="FJ107" s="5" t="s">
        <v>9</v>
      </c>
      <c r="FK107" s="5" t="s">
        <v>10</v>
      </c>
      <c r="FL107" s="5" t="s">
        <v>11</v>
      </c>
      <c r="FM107" s="5" t="s">
        <v>12</v>
      </c>
      <c r="FN107" s="5" t="s">
        <v>13</v>
      </c>
      <c r="FO107" s="5" t="s">
        <v>14</v>
      </c>
      <c r="FP107" s="5" t="s">
        <v>15</v>
      </c>
      <c r="FQ107" s="10"/>
      <c r="FS107" s="4"/>
      <c r="FT107" s="5" t="s">
        <v>3</v>
      </c>
      <c r="FU107" s="5" t="s">
        <v>4</v>
      </c>
      <c r="FV107" s="5" t="s">
        <v>5</v>
      </c>
      <c r="FW107" s="5" t="s">
        <v>6</v>
      </c>
      <c r="FX107" s="5" t="s">
        <v>7</v>
      </c>
      <c r="FY107" s="5" t="s">
        <v>8</v>
      </c>
      <c r="FZ107" s="5" t="s">
        <v>9</v>
      </c>
      <c r="GA107" s="5" t="s">
        <v>10</v>
      </c>
      <c r="GB107" s="5" t="s">
        <v>11</v>
      </c>
      <c r="GC107" s="5" t="s">
        <v>12</v>
      </c>
      <c r="GD107" s="5" t="s">
        <v>13</v>
      </c>
      <c r="GE107" s="5" t="s">
        <v>14</v>
      </c>
      <c r="GF107" s="5" t="s">
        <v>15</v>
      </c>
      <c r="GG107" s="5" t="s">
        <v>3</v>
      </c>
      <c r="GH107" s="5" t="s">
        <v>4</v>
      </c>
      <c r="GI107" s="5" t="s">
        <v>5</v>
      </c>
      <c r="GJ107" s="5" t="s">
        <v>6</v>
      </c>
      <c r="GK107" s="5" t="s">
        <v>7</v>
      </c>
      <c r="GL107" s="5" t="s">
        <v>8</v>
      </c>
      <c r="GM107" s="5" t="s">
        <v>9</v>
      </c>
      <c r="GN107" s="5" t="s">
        <v>10</v>
      </c>
      <c r="GO107" s="5" t="s">
        <v>11</v>
      </c>
      <c r="GP107" s="5" t="s">
        <v>12</v>
      </c>
      <c r="GQ107" s="5" t="s">
        <v>13</v>
      </c>
      <c r="GR107" s="5" t="s">
        <v>14</v>
      </c>
      <c r="GS107" s="5" t="s">
        <v>15</v>
      </c>
      <c r="GT107" s="10"/>
    </row>
    <row r="108" spans="1:202" x14ac:dyDescent="0.3">
      <c r="A108" s="6" t="s">
        <v>16</v>
      </c>
      <c r="B108" s="6">
        <v>0.114678896963596</v>
      </c>
      <c r="C108" s="6">
        <v>5.9829059829059803</v>
      </c>
      <c r="D108" s="6">
        <v>5.8823529411764701</v>
      </c>
      <c r="E108" s="6">
        <v>81.25</v>
      </c>
      <c r="F108" s="6">
        <v>48.717948717948701</v>
      </c>
      <c r="G108" s="6">
        <v>38.095238095238003</v>
      </c>
      <c r="H108" s="6">
        <v>81.25</v>
      </c>
      <c r="I108" s="6">
        <v>162.76263619154801</v>
      </c>
      <c r="J108" s="6">
        <v>9380.9790942280106</v>
      </c>
      <c r="K108" s="6"/>
      <c r="L108" s="6"/>
      <c r="M108" s="6"/>
      <c r="N108" s="6"/>
      <c r="O108" s="6">
        <v>7.7625572681427002E-2</v>
      </c>
      <c r="P108" s="6">
        <v>4.5112781954887202</v>
      </c>
      <c r="Q108" s="6">
        <v>8.5365853658536501</v>
      </c>
      <c r="R108" s="6">
        <v>100</v>
      </c>
      <c r="S108" s="6">
        <v>50</v>
      </c>
      <c r="T108" s="6">
        <v>48.780487804878</v>
      </c>
      <c r="U108" s="6">
        <v>75</v>
      </c>
      <c r="V108" s="6">
        <v>-92.182755783395294</v>
      </c>
      <c r="W108" s="6">
        <v>255.73168172693801</v>
      </c>
      <c r="X108" s="6"/>
      <c r="Y108" s="6"/>
      <c r="Z108" s="6"/>
      <c r="AA108" s="6"/>
      <c r="AB108" s="10"/>
      <c r="AD108" s="6" t="s">
        <v>16</v>
      </c>
      <c r="AE108" s="6">
        <v>0.133027523756027</v>
      </c>
      <c r="AF108" s="6">
        <v>4.2372881355932197</v>
      </c>
      <c r="AG108" s="6">
        <v>6.4102564102564097</v>
      </c>
      <c r="AH108" s="6">
        <v>86.363636363636303</v>
      </c>
      <c r="AI108" s="6">
        <v>46.610169491525397</v>
      </c>
      <c r="AJ108" s="6">
        <v>35.064935064935</v>
      </c>
      <c r="AK108" s="6">
        <v>72.727272727272705</v>
      </c>
      <c r="AL108" s="6">
        <v>127.11083696076901</v>
      </c>
      <c r="AM108" s="6">
        <v>9380.9790942280106</v>
      </c>
      <c r="AN108" s="6"/>
      <c r="AO108" s="6"/>
      <c r="AP108" s="6"/>
      <c r="AQ108" s="6"/>
      <c r="AR108" s="6">
        <v>0.114155247807502</v>
      </c>
      <c r="AS108" s="6">
        <v>4.3165467625899199</v>
      </c>
      <c r="AT108" s="6">
        <v>9.0909090909090899</v>
      </c>
      <c r="AU108" s="6">
        <v>92.857142857142804</v>
      </c>
      <c r="AV108" s="6">
        <v>49.2753623188405</v>
      </c>
      <c r="AW108" s="6">
        <v>50</v>
      </c>
      <c r="AX108" s="6">
        <v>85.714285714285694</v>
      </c>
      <c r="AY108" s="6">
        <v>278.19232067364698</v>
      </c>
      <c r="AZ108" s="6">
        <v>255.73168172693801</v>
      </c>
      <c r="BA108" s="6"/>
      <c r="BB108" s="6"/>
      <c r="BC108" s="6"/>
      <c r="BD108" s="6"/>
      <c r="BE108" s="10"/>
      <c r="BG108" s="6" t="s">
        <v>16</v>
      </c>
      <c r="BH108" s="6">
        <v>5.9633027762174599E-2</v>
      </c>
      <c r="BI108" s="6">
        <v>4.8611111111111098</v>
      </c>
      <c r="BJ108" s="6">
        <v>8.1081081081080999</v>
      </c>
      <c r="BK108" s="6">
        <v>0</v>
      </c>
      <c r="BL108" s="6">
        <v>41.6666666666666</v>
      </c>
      <c r="BM108" s="6">
        <v>38.356164383561598</v>
      </c>
      <c r="BN108" s="6">
        <v>0</v>
      </c>
      <c r="BO108" s="6">
        <v>28.427027309380001</v>
      </c>
      <c r="BP108" s="6">
        <v>9380.9790942280106</v>
      </c>
      <c r="BQ108" s="6"/>
      <c r="BR108" s="6"/>
      <c r="BS108" s="6"/>
      <c r="BT108" s="6"/>
      <c r="BU108" s="6">
        <v>5.9360731393098803E-2</v>
      </c>
      <c r="BV108" s="6">
        <v>4.4585987261146496</v>
      </c>
      <c r="BW108" s="6">
        <v>9.67741935483871</v>
      </c>
      <c r="BX108" s="6">
        <v>0</v>
      </c>
      <c r="BY108" s="6">
        <v>48.717948717948701</v>
      </c>
      <c r="BZ108" s="6">
        <v>50</v>
      </c>
      <c r="CA108" s="6">
        <v>0</v>
      </c>
      <c r="CB108" s="6">
        <v>92.813222616203504</v>
      </c>
      <c r="CC108" s="6">
        <v>255.73168172693801</v>
      </c>
      <c r="CD108" s="6"/>
      <c r="CE108" s="6"/>
      <c r="CF108" s="6"/>
      <c r="CG108" s="6"/>
      <c r="CH108" s="10"/>
      <c r="CJ108" s="6" t="s">
        <v>16</v>
      </c>
      <c r="CK108" s="6">
        <v>0.18807339668273901</v>
      </c>
      <c r="CL108" s="6">
        <v>2.98507462686567</v>
      </c>
      <c r="CM108" s="6">
        <v>6.8376068376068302</v>
      </c>
      <c r="CN108" s="6">
        <v>91.176470588235205</v>
      </c>
      <c r="CO108" s="6">
        <v>50.746268656716403</v>
      </c>
      <c r="CP108" s="6">
        <v>44.827586206896498</v>
      </c>
      <c r="CQ108" s="6">
        <v>88.235294117647001</v>
      </c>
      <c r="CR108" s="6">
        <v>121.72545443701399</v>
      </c>
      <c r="CS108" s="6">
        <v>9380.9790942280106</v>
      </c>
      <c r="CT108" s="6"/>
      <c r="CU108" s="6"/>
      <c r="CV108" s="6"/>
      <c r="CW108" s="6"/>
      <c r="CX108" s="6">
        <v>0.16894976794719599</v>
      </c>
      <c r="CY108" s="6">
        <v>5.31914893617021</v>
      </c>
      <c r="CZ108" s="6">
        <v>7.9207920792079198</v>
      </c>
      <c r="DA108" s="6">
        <v>100</v>
      </c>
      <c r="DB108" s="6">
        <v>47.872340425531902</v>
      </c>
      <c r="DC108" s="6">
        <v>45.5445544554455</v>
      </c>
      <c r="DD108" s="6">
        <v>86.956521739130395</v>
      </c>
      <c r="DE108" s="6">
        <v>608.02236227067101</v>
      </c>
      <c r="DF108" s="6">
        <v>255.73168172693801</v>
      </c>
      <c r="DG108" s="6"/>
      <c r="DH108" s="6"/>
      <c r="DI108" s="6"/>
      <c r="DJ108" s="6"/>
      <c r="DK108" s="10"/>
      <c r="DM108" s="6" t="s">
        <v>16</v>
      </c>
      <c r="DN108" s="6">
        <v>8.2568809390067999E-2</v>
      </c>
      <c r="DO108" s="6">
        <v>10.714285714285699</v>
      </c>
      <c r="DP108" s="6">
        <v>6.25</v>
      </c>
      <c r="DQ108" s="6">
        <v>100</v>
      </c>
      <c r="DR108" s="6">
        <v>46.428571428571402</v>
      </c>
      <c r="DS108" s="6">
        <v>40.880503144654</v>
      </c>
      <c r="DT108" s="6">
        <v>50</v>
      </c>
      <c r="DU108" s="6">
        <v>1678.18413078616</v>
      </c>
      <c r="DV108" s="6">
        <v>5.3201487047518103</v>
      </c>
      <c r="DW108" s="6"/>
      <c r="DX108" s="6"/>
      <c r="DY108" s="6"/>
      <c r="DZ108" s="6"/>
      <c r="EA108" s="6">
        <v>8.2191780209541307E-2</v>
      </c>
      <c r="EB108" s="6">
        <v>5.7471264367816</v>
      </c>
      <c r="EC108" s="6">
        <v>7.03125</v>
      </c>
      <c r="ED108" s="6">
        <v>100</v>
      </c>
      <c r="EE108" s="6">
        <v>52.8735632183908</v>
      </c>
      <c r="EF108" s="6">
        <v>44.881889763779498</v>
      </c>
      <c r="EG108" s="6">
        <v>100</v>
      </c>
      <c r="EH108" s="6">
        <v>698.46189695897306</v>
      </c>
      <c r="EI108" s="6">
        <v>255.73168172693801</v>
      </c>
      <c r="EJ108" s="6"/>
      <c r="EK108" s="6"/>
      <c r="EL108" s="6"/>
      <c r="EM108" s="6"/>
      <c r="EN108" s="10"/>
      <c r="EP108" s="6" t="s">
        <v>16</v>
      </c>
      <c r="EQ108" s="6">
        <v>5.9633027762174599E-2</v>
      </c>
      <c r="ER108" s="6">
        <v>5.61797752808988</v>
      </c>
      <c r="ES108" s="6">
        <v>6.2015503875968996</v>
      </c>
      <c r="ET108" s="6">
        <v>0</v>
      </c>
      <c r="EU108" s="6">
        <v>51.685393258426899</v>
      </c>
      <c r="EV108" s="6">
        <v>43.75</v>
      </c>
      <c r="EW108" s="6">
        <v>0</v>
      </c>
      <c r="EX108" s="6">
        <v>385.35867121946598</v>
      </c>
      <c r="EY108" s="6">
        <v>9380.9790942280106</v>
      </c>
      <c r="EZ108" s="6"/>
      <c r="FA108" s="6"/>
      <c r="FB108" s="6"/>
      <c r="FC108" s="6"/>
      <c r="FD108" s="6">
        <v>5.9360731393098803E-2</v>
      </c>
      <c r="FE108" s="6">
        <v>4.5454545454545396</v>
      </c>
      <c r="FF108" s="6">
        <v>7.3394495412843996</v>
      </c>
      <c r="FG108" s="6">
        <v>0</v>
      </c>
      <c r="FH108" s="6">
        <v>51.376146788990802</v>
      </c>
      <c r="FI108" s="6">
        <v>47.706422018348597</v>
      </c>
      <c r="FJ108" s="6">
        <v>0</v>
      </c>
      <c r="FK108" s="6">
        <v>349.1146074161</v>
      </c>
      <c r="FL108" s="6">
        <v>255.73168172693801</v>
      </c>
      <c r="FM108" s="6"/>
      <c r="FN108" s="6"/>
      <c r="FO108" s="6"/>
      <c r="FP108" s="6"/>
      <c r="FQ108" s="10"/>
      <c r="FS108" s="6" t="s">
        <v>16</v>
      </c>
      <c r="FT108" s="6">
        <v>0.14220184087753199</v>
      </c>
      <c r="FU108" s="6">
        <v>5.6910569105690998</v>
      </c>
      <c r="FV108" s="6">
        <v>6.8493150684931496</v>
      </c>
      <c r="FW108" s="6">
        <v>86.363636363636303</v>
      </c>
      <c r="FX108" s="6">
        <v>47.967479674796699</v>
      </c>
      <c r="FY108" s="6">
        <v>37.5</v>
      </c>
      <c r="FZ108" s="6">
        <v>81.818181818181799</v>
      </c>
      <c r="GA108" s="6">
        <v>180.85606588318001</v>
      </c>
      <c r="GB108" s="6">
        <v>9380.9790942280106</v>
      </c>
      <c r="GC108" s="6"/>
      <c r="GD108" s="6"/>
      <c r="GE108" s="6"/>
      <c r="GF108" s="6"/>
      <c r="GG108" s="6">
        <v>0.14611871540546401</v>
      </c>
      <c r="GH108" s="6">
        <v>4.5112781954887202</v>
      </c>
      <c r="GI108" s="6">
        <v>8.0645161290322491</v>
      </c>
      <c r="GJ108" s="6">
        <v>87.5</v>
      </c>
      <c r="GK108" s="6">
        <v>50.757575757575701</v>
      </c>
      <c r="GL108" s="6">
        <v>56.451612903225801</v>
      </c>
      <c r="GM108" s="6">
        <v>79.1666666666666</v>
      </c>
      <c r="GN108" s="6">
        <v>236.39745975957999</v>
      </c>
      <c r="GO108" s="6">
        <v>255.73168172693801</v>
      </c>
      <c r="GP108" s="6"/>
      <c r="GQ108" s="6"/>
      <c r="GR108" s="6"/>
      <c r="GS108" s="6"/>
      <c r="GT108" s="10"/>
    </row>
    <row r="109" spans="1:202" x14ac:dyDescent="0.3">
      <c r="A109" s="6" t="s">
        <v>17</v>
      </c>
      <c r="B109" s="6">
        <v>9.1743119060993195E-2</v>
      </c>
      <c r="C109" s="6">
        <v>6.1224489795918302</v>
      </c>
      <c r="D109" s="6">
        <v>6.1946902654867202</v>
      </c>
      <c r="E109" s="6">
        <v>100</v>
      </c>
      <c r="F109" s="6">
        <v>52.040816326530603</v>
      </c>
      <c r="G109" s="6">
        <v>45.535714285714199</v>
      </c>
      <c r="H109" s="6">
        <v>100</v>
      </c>
      <c r="I109" s="6">
        <v>137.34963145332901</v>
      </c>
      <c r="J109" s="6">
        <v>9380.9790942280106</v>
      </c>
      <c r="K109" s="6">
        <f xml:space="preserve"> C109 -C108</f>
        <v>0.13954299668584991</v>
      </c>
      <c r="L109" s="6">
        <f xml:space="preserve"> D109 -D108</f>
        <v>0.31233732431025008</v>
      </c>
      <c r="M109" s="6">
        <f xml:space="preserve"> F109 -F108</f>
        <v>3.3228676085819018</v>
      </c>
      <c r="N109" s="6">
        <f xml:space="preserve"> G109 -G108</f>
        <v>7.4404761904761969</v>
      </c>
      <c r="O109" s="6">
        <v>8.6757987737655598E-2</v>
      </c>
      <c r="P109" s="6">
        <v>4.9180327868852398</v>
      </c>
      <c r="Q109" s="6">
        <v>7.7777777777777697</v>
      </c>
      <c r="R109" s="6">
        <v>85.714285714285694</v>
      </c>
      <c r="S109" s="6">
        <v>49.586776859504099</v>
      </c>
      <c r="T109" s="6">
        <v>45.5555555555555</v>
      </c>
      <c r="U109" s="6">
        <v>85.714285714285694</v>
      </c>
      <c r="V109" s="6">
        <v>-93.046943545255502</v>
      </c>
      <c r="W109" s="6">
        <v>255.73168172693801</v>
      </c>
      <c r="X109" s="6">
        <f xml:space="preserve"> P109 -P108</f>
        <v>0.40675459139651959</v>
      </c>
      <c r="Y109" s="6">
        <f xml:space="preserve"> Q109 -Q108</f>
        <v>-0.75880758807588045</v>
      </c>
      <c r="Z109" s="6">
        <f xml:space="preserve"> S109 -S108</f>
        <v>-0.41322314049590148</v>
      </c>
      <c r="AA109" s="6">
        <f xml:space="preserve"> T109 -T108</f>
        <v>-3.2249322493224994</v>
      </c>
      <c r="AB109" s="10"/>
      <c r="AD109" s="6" t="s">
        <v>17</v>
      </c>
      <c r="AE109" s="6">
        <v>0.146788984537124</v>
      </c>
      <c r="AF109" s="6">
        <v>6.25</v>
      </c>
      <c r="AG109" s="6">
        <v>5.0505050505050502</v>
      </c>
      <c r="AH109" s="6">
        <v>91.304347826086897</v>
      </c>
      <c r="AI109" s="6">
        <v>52.0833333333333</v>
      </c>
      <c r="AJ109" s="6">
        <v>42.857142857142797</v>
      </c>
      <c r="AK109" s="6">
        <v>82.608695652173907</v>
      </c>
      <c r="AL109" s="6">
        <v>85.583074390306095</v>
      </c>
      <c r="AM109" s="6">
        <v>9380.9790942280106</v>
      </c>
      <c r="AN109" s="6">
        <f xml:space="preserve"> AF109 -AF108</f>
        <v>2.0127118644067803</v>
      </c>
      <c r="AO109" s="6">
        <f xml:space="preserve"> AG109 -AG108</f>
        <v>-1.3597513597513595</v>
      </c>
      <c r="AP109" s="6">
        <f xml:space="preserve"> AI109 -AI108</f>
        <v>5.4731638418079029</v>
      </c>
      <c r="AQ109" s="6">
        <f xml:space="preserve"> AJ109 -AJ108</f>
        <v>7.7922077922077975</v>
      </c>
      <c r="AR109" s="6">
        <v>0.105022832751274</v>
      </c>
      <c r="AS109" s="6">
        <v>4.8780487804878003</v>
      </c>
      <c r="AT109" s="6">
        <v>7.1428571428571397</v>
      </c>
      <c r="AU109" s="6">
        <v>91.6666666666666</v>
      </c>
      <c r="AV109" s="6">
        <v>51.639344262294998</v>
      </c>
      <c r="AW109" s="6">
        <v>48.809523809523803</v>
      </c>
      <c r="AX109" s="6">
        <v>83.3333333333333</v>
      </c>
      <c r="AY109" s="6">
        <v>-85.503701572070597</v>
      </c>
      <c r="AZ109" s="6">
        <v>255.73168172693801</v>
      </c>
      <c r="BA109" s="6">
        <f xml:space="preserve"> AS109 -AS108</f>
        <v>0.56150201789788046</v>
      </c>
      <c r="BB109" s="6">
        <f xml:space="preserve"> AT109 -AT108</f>
        <v>-1.9480519480519503</v>
      </c>
      <c r="BC109" s="6">
        <f xml:space="preserve"> AV109 -AV108</f>
        <v>2.3639819434544975</v>
      </c>
      <c r="BD109" s="6">
        <f xml:space="preserve"> AW109 -AW108</f>
        <v>-1.1904761904761969</v>
      </c>
      <c r="BE109" s="10"/>
      <c r="BG109" s="6" t="s">
        <v>17</v>
      </c>
      <c r="BH109" s="6">
        <v>6.8807341158390004E-2</v>
      </c>
      <c r="BI109" s="6">
        <v>5.1020408163265296</v>
      </c>
      <c r="BJ109" s="6">
        <v>6.7796610169491496</v>
      </c>
      <c r="BK109" s="6">
        <v>100</v>
      </c>
      <c r="BL109" s="6">
        <v>50</v>
      </c>
      <c r="BM109" s="6">
        <v>45.299145299145302</v>
      </c>
      <c r="BN109" s="6">
        <v>100</v>
      </c>
      <c r="BO109" s="6">
        <v>130.23938839388501</v>
      </c>
      <c r="BP109" s="6">
        <v>9380.9790942280106</v>
      </c>
      <c r="BQ109" s="6">
        <f xml:space="preserve"> BI109 -BI108</f>
        <v>0.24092970521541979</v>
      </c>
      <c r="BR109" s="6">
        <f xml:space="preserve"> BJ109 -BJ108</f>
        <v>-1.3284470911589503</v>
      </c>
      <c r="BS109" s="6">
        <f xml:space="preserve"> BL109 -BL108</f>
        <v>8.3333333333333997</v>
      </c>
      <c r="BT109" s="6">
        <f xml:space="preserve"> BM109 -BM108</f>
        <v>6.9429809155837034</v>
      </c>
      <c r="BU109" s="6">
        <v>9.13242027163505E-2</v>
      </c>
      <c r="BV109" s="6">
        <v>5.1282051282051198</v>
      </c>
      <c r="BW109" s="6">
        <v>9.2783505154639094</v>
      </c>
      <c r="BX109" s="6">
        <v>100</v>
      </c>
      <c r="BY109" s="6">
        <v>52.586206896551701</v>
      </c>
      <c r="BZ109" s="6">
        <v>48.453608247422601</v>
      </c>
      <c r="CA109" s="6">
        <v>80</v>
      </c>
      <c r="CB109" s="6">
        <v>349.521972605749</v>
      </c>
      <c r="CC109" s="6">
        <v>255.73168172693801</v>
      </c>
      <c r="CD109" s="6">
        <f xml:space="preserve"> BV109 -BV108</f>
        <v>0.66960640209047018</v>
      </c>
      <c r="CE109" s="6">
        <f xml:space="preserve"> BW109 -BW108</f>
        <v>-0.39906883937480053</v>
      </c>
      <c r="CF109" s="6">
        <f xml:space="preserve"> BY109 -BY108</f>
        <v>3.8682581786029999</v>
      </c>
      <c r="CG109" s="6">
        <f xml:space="preserve"> BZ109 -BZ108</f>
        <v>-1.5463917525773994</v>
      </c>
      <c r="CH109" s="10"/>
      <c r="CJ109" s="6" t="s">
        <v>17</v>
      </c>
      <c r="CK109" s="6">
        <v>5.5045872926712001E-2</v>
      </c>
      <c r="CL109" s="6">
        <v>4.9504950495049496</v>
      </c>
      <c r="CM109" s="6">
        <v>5.9829059829059803</v>
      </c>
      <c r="CN109" s="6">
        <v>0</v>
      </c>
      <c r="CO109" s="6">
        <v>50.495049504950401</v>
      </c>
      <c r="CP109" s="6">
        <v>45.689655172413701</v>
      </c>
      <c r="CQ109" s="6">
        <v>0</v>
      </c>
      <c r="CR109" s="6">
        <v>76.790739670872298</v>
      </c>
      <c r="CS109" s="6">
        <v>9380.9790942280106</v>
      </c>
      <c r="CT109" s="6">
        <f xml:space="preserve"> CL109 -CL108</f>
        <v>1.9654204226392795</v>
      </c>
      <c r="CU109" s="6">
        <f xml:space="preserve"> CM109 -CM108</f>
        <v>-0.85470085470084989</v>
      </c>
      <c r="CV109" s="6">
        <f xml:space="preserve"> CO109 -CO108</f>
        <v>-0.2512191517660014</v>
      </c>
      <c r="CW109" s="6">
        <f xml:space="preserve"> CP109 -CP108</f>
        <v>0.86206896551720291</v>
      </c>
      <c r="CX109" s="6">
        <v>5.9360731393098803E-2</v>
      </c>
      <c r="CY109" s="6">
        <v>4</v>
      </c>
      <c r="CZ109" s="6">
        <v>8.5106382978723403</v>
      </c>
      <c r="DA109" s="6">
        <v>0</v>
      </c>
      <c r="DB109" s="6">
        <v>50</v>
      </c>
      <c r="DC109" s="6">
        <v>45.744680851063798</v>
      </c>
      <c r="DD109" s="6">
        <v>0</v>
      </c>
      <c r="DE109" s="6">
        <v>-92.5008499169126</v>
      </c>
      <c r="DF109" s="6">
        <v>255.73168172693801</v>
      </c>
      <c r="DG109" s="6">
        <f xml:space="preserve"> CY109 -CY108</f>
        <v>-1.31914893617021</v>
      </c>
      <c r="DH109" s="6">
        <f xml:space="preserve"> CZ109 -CZ108</f>
        <v>0.58984621866442044</v>
      </c>
      <c r="DI109" s="6">
        <f xml:space="preserve"> DB109 -DB108</f>
        <v>2.1276595744680975</v>
      </c>
      <c r="DJ109" s="6">
        <f xml:space="preserve"> DC109 -DC108</f>
        <v>0.20012639561829815</v>
      </c>
      <c r="DK109" s="10"/>
      <c r="DM109" s="6" t="s">
        <v>17</v>
      </c>
      <c r="DN109" s="6">
        <v>5.9633027762174599E-2</v>
      </c>
      <c r="DO109" s="6">
        <v>5.4054054054053999</v>
      </c>
      <c r="DP109" s="6">
        <v>4.9645390070921902</v>
      </c>
      <c r="DQ109" s="6">
        <v>66.6666666666666</v>
      </c>
      <c r="DR109" s="6">
        <v>54.054054054053999</v>
      </c>
      <c r="DS109" s="6">
        <v>44.285714285714199</v>
      </c>
      <c r="DT109" s="6">
        <v>66.6666666666666</v>
      </c>
      <c r="DU109" s="6">
        <v>99.813611416896194</v>
      </c>
      <c r="DV109" s="6">
        <v>9380.9790942280106</v>
      </c>
      <c r="DW109" s="6">
        <f xml:space="preserve"> DO109 -DO108</f>
        <v>-5.3088803088802994</v>
      </c>
      <c r="DX109" s="6">
        <f xml:space="preserve"> DP109 -DP108</f>
        <v>-1.2854609929078098</v>
      </c>
      <c r="DY109" s="6">
        <f xml:space="preserve"> DR109 -DR108</f>
        <v>7.6254826254825971</v>
      </c>
      <c r="DZ109" s="6">
        <f xml:space="preserve"> DS109 -DS108</f>
        <v>3.4052111410601995</v>
      </c>
      <c r="EA109" s="6">
        <v>0.100456617772579</v>
      </c>
      <c r="EB109" s="6">
        <v>5.2631578947368398</v>
      </c>
      <c r="EC109" s="6">
        <v>8.5470085470085397</v>
      </c>
      <c r="ED109" s="6">
        <v>100</v>
      </c>
      <c r="EE109" s="6">
        <v>54.255319148936103</v>
      </c>
      <c r="EF109" s="6">
        <v>47.008547008546998</v>
      </c>
      <c r="EG109" s="6">
        <v>85.714285714285694</v>
      </c>
      <c r="EH109" s="6">
        <v>139.07424043799901</v>
      </c>
      <c r="EI109" s="6">
        <v>255.73168172693801</v>
      </c>
      <c r="EJ109" s="6">
        <f xml:space="preserve"> EB109 -EB108</f>
        <v>-0.48396854204476014</v>
      </c>
      <c r="EK109" s="6">
        <f xml:space="preserve"> EC109 -EC108</f>
        <v>1.5157585470085397</v>
      </c>
      <c r="EL109" s="6">
        <f xml:space="preserve"> EE109 -EE108</f>
        <v>1.3817559305453031</v>
      </c>
      <c r="EM109" s="6">
        <f xml:space="preserve"> EF109 -EF108</f>
        <v>2.1266572447675003</v>
      </c>
      <c r="EN109" s="10"/>
      <c r="EP109" s="6" t="s">
        <v>17</v>
      </c>
      <c r="EQ109" s="6">
        <v>8.2568809390067999E-2</v>
      </c>
      <c r="ER109" s="6">
        <v>5.1546391752577296</v>
      </c>
      <c r="ES109" s="6">
        <v>6.1403508771929802</v>
      </c>
      <c r="ET109" s="6">
        <v>85.714285714285694</v>
      </c>
      <c r="EU109" s="6">
        <v>49.4845360824742</v>
      </c>
      <c r="EV109" s="6">
        <v>43.362831858406999</v>
      </c>
      <c r="EW109" s="6">
        <v>85.714285714285694</v>
      </c>
      <c r="EX109" s="6">
        <v>171.46764659240401</v>
      </c>
      <c r="EY109" s="6">
        <v>9380.9790942280106</v>
      </c>
      <c r="EZ109" s="6">
        <f xml:space="preserve"> ER109 -ER108</f>
        <v>-0.46333835283215041</v>
      </c>
      <c r="FA109" s="6">
        <f xml:space="preserve"> ES109 -ES108</f>
        <v>-6.1199510403919355E-2</v>
      </c>
      <c r="FB109" s="6">
        <f xml:space="preserve"> EU109 -EU108</f>
        <v>-2.2008571759526987</v>
      </c>
      <c r="FC109" s="6">
        <f xml:space="preserve"> EV109 -EV108</f>
        <v>-0.38716814159300128</v>
      </c>
      <c r="FD109" s="6">
        <v>9.13242027163505E-2</v>
      </c>
      <c r="FE109" s="6">
        <v>4.46428571428571</v>
      </c>
      <c r="FF109" s="6">
        <v>7.2916666666666599</v>
      </c>
      <c r="FG109" s="6">
        <v>72.727272727272705</v>
      </c>
      <c r="FH109" s="6">
        <v>51.351351351351298</v>
      </c>
      <c r="FI109" s="6">
        <v>47.9166666666666</v>
      </c>
      <c r="FJ109" s="6">
        <v>63.636363636363598</v>
      </c>
      <c r="FK109" s="6">
        <v>160.91996593012499</v>
      </c>
      <c r="FL109" s="6">
        <v>255.73168172693801</v>
      </c>
      <c r="FM109" s="6">
        <f xml:space="preserve"> FE109 -FE108</f>
        <v>-8.1168831168829669E-2</v>
      </c>
      <c r="FN109" s="6">
        <f xml:space="preserve"> FF109 -FF108</f>
        <v>-4.7782874617739779E-2</v>
      </c>
      <c r="FO109" s="6">
        <f xml:space="preserve"> FH109 -FH108</f>
        <v>-2.4795437639504314E-2</v>
      </c>
      <c r="FP109" s="6">
        <f xml:space="preserve"> FI109 -FI108</f>
        <v>0.21024464831800316</v>
      </c>
      <c r="FQ109" s="10"/>
      <c r="FS109" s="6" t="s">
        <v>17</v>
      </c>
      <c r="FT109" s="6">
        <v>9.1743119060993195E-2</v>
      </c>
      <c r="FU109" s="6">
        <v>6.0869565217391299</v>
      </c>
      <c r="FV109" s="6">
        <v>6.25</v>
      </c>
      <c r="FW109" s="6">
        <v>100</v>
      </c>
      <c r="FX109" s="6">
        <v>51.304347826086897</v>
      </c>
      <c r="FY109" s="6">
        <v>46.315789473684198</v>
      </c>
      <c r="FZ109" s="6">
        <v>100</v>
      </c>
      <c r="GA109" s="6">
        <v>227.88352312347601</v>
      </c>
      <c r="GB109" s="6">
        <v>9380.9790942280106</v>
      </c>
      <c r="GC109" s="6">
        <f xml:space="preserve"> FU109 -FU108</f>
        <v>0.39589961117003014</v>
      </c>
      <c r="GD109" s="6">
        <f xml:space="preserve"> FV109 -FV108</f>
        <v>-0.59931506849314964</v>
      </c>
      <c r="GE109" s="6">
        <f xml:space="preserve"> FX109 -FX108</f>
        <v>3.3368681512901972</v>
      </c>
      <c r="GF109" s="6">
        <f xml:space="preserve"> FY109 -FY108</f>
        <v>8.8157894736841982</v>
      </c>
      <c r="GG109" s="6">
        <v>8.2191780209541307E-2</v>
      </c>
      <c r="GH109" s="6">
        <v>3.7313432835820799</v>
      </c>
      <c r="GI109" s="6">
        <v>6.5789473684210504</v>
      </c>
      <c r="GJ109" s="6">
        <v>88.8888888888888</v>
      </c>
      <c r="GK109" s="6">
        <v>46.616541353383397</v>
      </c>
      <c r="GL109" s="6">
        <v>44.736842105263101</v>
      </c>
      <c r="GM109" s="6">
        <v>88.8888888888888</v>
      </c>
      <c r="GN109" s="6">
        <v>46.352394179915699</v>
      </c>
      <c r="GO109" s="6">
        <v>255.73168172693801</v>
      </c>
      <c r="GP109" s="6">
        <f xml:space="preserve"> GH109 -GH108</f>
        <v>-0.77993491190664033</v>
      </c>
      <c r="GQ109" s="6">
        <f xml:space="preserve"> GI109 -GI108</f>
        <v>-1.4855687606111987</v>
      </c>
      <c r="GR109" s="6">
        <f xml:space="preserve"> GK109 -GK108</f>
        <v>-4.141034404192304</v>
      </c>
      <c r="GS109" s="6">
        <f xml:space="preserve"> GL109 -GL108</f>
        <v>-11.7147707979627</v>
      </c>
      <c r="GT109" s="10"/>
    </row>
    <row r="110" spans="1:202" x14ac:dyDescent="0.3">
      <c r="A110" s="6" t="s">
        <v>18</v>
      </c>
      <c r="B110" s="6">
        <v>0.105504587292671</v>
      </c>
      <c r="C110" s="6">
        <v>6.86274509803921</v>
      </c>
      <c r="D110" s="6">
        <v>5.7692307692307603</v>
      </c>
      <c r="E110" s="6">
        <v>83.3333333333333</v>
      </c>
      <c r="F110" s="6">
        <v>51.960784313725398</v>
      </c>
      <c r="G110" s="6">
        <v>44.660194174757201</v>
      </c>
      <c r="H110" s="6">
        <v>75</v>
      </c>
      <c r="I110" s="6">
        <v>316.96814658442599</v>
      </c>
      <c r="J110" s="6">
        <v>9380.9790942280106</v>
      </c>
      <c r="K110" s="6">
        <f t="shared" ref="K110:K117" si="422" xml:space="preserve"> C110 -C109</f>
        <v>0.74029611844737975</v>
      </c>
      <c r="L110" s="6">
        <f t="shared" ref="L110:L117" si="423" xml:space="preserve"> D110 -D109</f>
        <v>-0.42545949625595991</v>
      </c>
      <c r="M110" s="6">
        <f t="shared" ref="M110:M117" si="424" xml:space="preserve"> F110 -F109</f>
        <v>-8.0032012805204999E-2</v>
      </c>
      <c r="N110" s="6">
        <f t="shared" ref="N110:N117" si="425" xml:space="preserve"> G110 -G109</f>
        <v>-0.87552011095699811</v>
      </c>
      <c r="O110" s="6">
        <v>0.105022832751274</v>
      </c>
      <c r="P110" s="6">
        <v>4.6875</v>
      </c>
      <c r="Q110" s="6">
        <v>8.6419753086419693</v>
      </c>
      <c r="R110" s="6">
        <v>100</v>
      </c>
      <c r="S110" s="6">
        <v>49.606299212598401</v>
      </c>
      <c r="T110" s="6">
        <v>48.148148148148103</v>
      </c>
      <c r="U110" s="6">
        <v>100</v>
      </c>
      <c r="V110" s="6">
        <v>92.641680922899994</v>
      </c>
      <c r="W110" s="6">
        <v>255.73168172693801</v>
      </c>
      <c r="X110" s="6">
        <f t="shared" ref="X110:X117" si="426" xml:space="preserve"> P110 -P109</f>
        <v>-0.23053278688523982</v>
      </c>
      <c r="Y110" s="6">
        <f t="shared" ref="Y110:Y117" si="427" xml:space="preserve"> Q110 -Q109</f>
        <v>0.86419753086419959</v>
      </c>
      <c r="Z110" s="6">
        <f t="shared" ref="Z110:Z117" si="428" xml:space="preserve"> S110 -S109</f>
        <v>1.9522353094302503E-2</v>
      </c>
      <c r="AA110" s="6">
        <f t="shared" ref="AA110:AA117" si="429" xml:space="preserve"> T110 -T109</f>
        <v>2.5925925925926023</v>
      </c>
      <c r="AB110" s="10"/>
      <c r="AD110" s="6" t="s">
        <v>18</v>
      </c>
      <c r="AE110" s="6">
        <v>0.165137618780136</v>
      </c>
      <c r="AF110" s="6">
        <v>7.5</v>
      </c>
      <c r="AG110" s="6">
        <v>5.3097345132743303</v>
      </c>
      <c r="AH110" s="6">
        <v>96</v>
      </c>
      <c r="AI110" s="6">
        <v>56.25</v>
      </c>
      <c r="AJ110" s="6">
        <v>44.642857142857103</v>
      </c>
      <c r="AK110" s="6">
        <v>92</v>
      </c>
      <c r="AL110" s="6">
        <v>130.09793403924999</v>
      </c>
      <c r="AM110" s="6">
        <v>9380.9790942280106</v>
      </c>
      <c r="AN110" s="6">
        <f t="shared" ref="AN110:AN117" si="430" xml:space="preserve"> AF110 -AF109</f>
        <v>1.25</v>
      </c>
      <c r="AO110" s="6">
        <f t="shared" ref="AO110:AO117" si="431" xml:space="preserve"> AG110 -AG109</f>
        <v>0.25922946276928016</v>
      </c>
      <c r="AP110" s="6">
        <f t="shared" ref="AP110:AP117" si="432" xml:space="preserve"> AI110 -AI109</f>
        <v>4.1666666666666998</v>
      </c>
      <c r="AQ110" s="6">
        <f t="shared" ref="AQ110:AQ117" si="433" xml:space="preserve"> AJ110 -AJ109</f>
        <v>1.785714285714306</v>
      </c>
      <c r="AR110" s="6">
        <v>0.164383560419082</v>
      </c>
      <c r="AS110" s="6">
        <v>5.6074766355140104</v>
      </c>
      <c r="AT110" s="6">
        <v>8.0459770114942497</v>
      </c>
      <c r="AU110" s="6">
        <v>92</v>
      </c>
      <c r="AV110" s="6">
        <v>53.7735849056603</v>
      </c>
      <c r="AW110" s="6">
        <v>47.126436781609101</v>
      </c>
      <c r="AX110" s="6">
        <v>84</v>
      </c>
      <c r="AY110" s="6">
        <v>428.08908837278699</v>
      </c>
      <c r="AZ110" s="6">
        <v>255.73168172693801</v>
      </c>
      <c r="BA110" s="6">
        <f t="shared" ref="BA110:BA117" si="434" xml:space="preserve"> AS110 -AS109</f>
        <v>0.7294278550262101</v>
      </c>
      <c r="BB110" s="6">
        <f t="shared" ref="BB110:BB117" si="435" xml:space="preserve"> AT110 -AT109</f>
        <v>0.90311986863711002</v>
      </c>
      <c r="BC110" s="6">
        <f t="shared" ref="BC110:BC117" si="436" xml:space="preserve"> AV110 -AV109</f>
        <v>2.1342406433653025</v>
      </c>
      <c r="BD110" s="6">
        <f t="shared" ref="BD110:BD117" si="437" xml:space="preserve"> AW110 -AW109</f>
        <v>-1.6830870279147021</v>
      </c>
      <c r="BE110" s="10"/>
      <c r="BG110" s="6" t="s">
        <v>18</v>
      </c>
      <c r="BH110" s="6">
        <v>0.114678896963596</v>
      </c>
      <c r="BI110" s="6">
        <v>5.9523809523809499</v>
      </c>
      <c r="BJ110" s="6">
        <v>6.55737704918032</v>
      </c>
      <c r="BK110" s="6">
        <v>100</v>
      </c>
      <c r="BL110" s="6">
        <v>51.190476190476097</v>
      </c>
      <c r="BM110" s="6">
        <v>45.454545454545404</v>
      </c>
      <c r="BN110" s="6">
        <v>100</v>
      </c>
      <c r="BO110" s="6">
        <v>170.95314855513001</v>
      </c>
      <c r="BP110" s="6">
        <v>9380.9790942280106</v>
      </c>
      <c r="BQ110" s="6">
        <f t="shared" ref="BQ110:BQ117" si="438" xml:space="preserve"> BI110 -BI109</f>
        <v>0.85034013605442027</v>
      </c>
      <c r="BR110" s="6">
        <f t="shared" ref="BR110:BR117" si="439" xml:space="preserve"> BJ110 -BJ109</f>
        <v>-0.22228396776882953</v>
      </c>
      <c r="BS110" s="6">
        <f t="shared" ref="BS110:BS117" si="440" xml:space="preserve"> BL110 -BL109</f>
        <v>1.1904761904760974</v>
      </c>
      <c r="BT110" s="6">
        <f t="shared" ref="BT110:BT117" si="441" xml:space="preserve"> BM110 -BM109</f>
        <v>0.15540015540010188</v>
      </c>
      <c r="BU110" s="6">
        <v>0.13242009282112099</v>
      </c>
      <c r="BV110" s="6">
        <v>5.6603773584905603</v>
      </c>
      <c r="BW110" s="6">
        <v>9.0909090909090899</v>
      </c>
      <c r="BX110" s="6">
        <v>100</v>
      </c>
      <c r="BY110" s="6">
        <v>52.380952380952301</v>
      </c>
      <c r="BZ110" s="6">
        <v>47.474747474747403</v>
      </c>
      <c r="CA110" s="6">
        <v>92.857142857142804</v>
      </c>
      <c r="CB110" s="6">
        <v>344.67139681001402</v>
      </c>
      <c r="CC110" s="6">
        <v>255.73168172693801</v>
      </c>
      <c r="CD110" s="6">
        <f t="shared" ref="CD110:CD117" si="442" xml:space="preserve"> BV110 -BV109</f>
        <v>0.53217223028544058</v>
      </c>
      <c r="CE110" s="6">
        <f t="shared" ref="CE110:CE117" si="443" xml:space="preserve"> BW110 -BW109</f>
        <v>-0.18744142455481949</v>
      </c>
      <c r="CF110" s="6">
        <f t="shared" ref="CF110:CF117" si="444" xml:space="preserve"> BY110 -BY109</f>
        <v>-0.20525451559939967</v>
      </c>
      <c r="CG110" s="6">
        <f t="shared" ref="CG110:CG117" si="445" xml:space="preserve"> BZ110 -BZ109</f>
        <v>-0.97886077267519767</v>
      </c>
      <c r="CH110" s="10"/>
      <c r="CJ110" s="6" t="s">
        <v>18</v>
      </c>
      <c r="CK110" s="6">
        <v>0.123853214085102</v>
      </c>
      <c r="CL110" s="6">
        <v>6.3291139240506302</v>
      </c>
      <c r="CM110" s="6">
        <v>5.6910569105690998</v>
      </c>
      <c r="CN110" s="6">
        <v>93.75</v>
      </c>
      <c r="CO110" s="6">
        <v>54.430379746835399</v>
      </c>
      <c r="CP110" s="6">
        <v>45.9016393442622</v>
      </c>
      <c r="CQ110" s="6">
        <v>87.5</v>
      </c>
      <c r="CR110" s="6">
        <v>128.448526996666</v>
      </c>
      <c r="CS110" s="6">
        <v>9380.9790942280106</v>
      </c>
      <c r="CT110" s="6">
        <f t="shared" ref="CT110:CT117" si="446" xml:space="preserve"> CL110 -CL109</f>
        <v>1.3786188745456807</v>
      </c>
      <c r="CU110" s="6">
        <f t="shared" ref="CU110:CU117" si="447" xml:space="preserve"> CM110 -CM109</f>
        <v>-0.29184907233688051</v>
      </c>
      <c r="CV110" s="6">
        <f t="shared" ref="CV110:CV117" si="448" xml:space="preserve"> CO110 -CO109</f>
        <v>3.9353302418849978</v>
      </c>
      <c r="CW110" s="6">
        <f t="shared" ref="CW110:CW117" si="449" xml:space="preserve"> CP110 -CP109</f>
        <v>0.21198417184849916</v>
      </c>
      <c r="CX110" s="6">
        <v>0.123287670314311</v>
      </c>
      <c r="CY110" s="6">
        <v>4.8076923076923004</v>
      </c>
      <c r="CZ110" s="6">
        <v>8.0808080808080796</v>
      </c>
      <c r="DA110" s="6">
        <v>87.5</v>
      </c>
      <c r="DB110" s="6">
        <v>51.456310679611597</v>
      </c>
      <c r="DC110" s="6">
        <v>45.454545454545404</v>
      </c>
      <c r="DD110" s="6">
        <v>81.25</v>
      </c>
      <c r="DE110" s="6">
        <v>45.4719895983634</v>
      </c>
      <c r="DF110" s="6">
        <v>255.73168172693801</v>
      </c>
      <c r="DG110" s="6">
        <f t="shared" ref="DG110:DG117" si="450" xml:space="preserve"> CY110 -CY109</f>
        <v>0.80769230769230038</v>
      </c>
      <c r="DH110" s="6">
        <f t="shared" ref="DH110:DH117" si="451" xml:space="preserve"> CZ110 -CZ109</f>
        <v>-0.42983021706426072</v>
      </c>
      <c r="DI110" s="6">
        <f t="shared" ref="DI110:DI117" si="452" xml:space="preserve"> DB110 -DB109</f>
        <v>1.4563106796115974</v>
      </c>
      <c r="DJ110" s="6">
        <f t="shared" ref="DJ110:DJ117" si="453" xml:space="preserve"> DC110 -DC109</f>
        <v>-0.29013539651839437</v>
      </c>
      <c r="DK110" s="10"/>
      <c r="DM110" s="6" t="s">
        <v>18</v>
      </c>
      <c r="DN110" s="6">
        <v>9.1743119060993195E-2</v>
      </c>
      <c r="DO110" s="6">
        <v>5.31914893617021</v>
      </c>
      <c r="DP110" s="6">
        <v>6.0869565217391299</v>
      </c>
      <c r="DQ110" s="6">
        <v>88.8888888888888</v>
      </c>
      <c r="DR110" s="6">
        <v>52.127659574467998</v>
      </c>
      <c r="DS110" s="6">
        <v>47.368421052631497</v>
      </c>
      <c r="DT110" s="6">
        <v>88.8888888888888</v>
      </c>
      <c r="DU110" s="6">
        <v>126.70144883427599</v>
      </c>
      <c r="DV110" s="6">
        <v>9380.9790942280106</v>
      </c>
      <c r="DW110" s="6">
        <f t="shared" ref="DW110:DW117" si="454" xml:space="preserve"> DO110 -DO109</f>
        <v>-8.6256469235189925E-2</v>
      </c>
      <c r="DX110" s="6">
        <f t="shared" ref="DX110:DX117" si="455" xml:space="preserve"> DP110 -DP109</f>
        <v>1.1224175146469397</v>
      </c>
      <c r="DY110" s="6">
        <f t="shared" ref="DY110:DY117" si="456" xml:space="preserve"> DR110 -DR109</f>
        <v>-1.9263944795860013</v>
      </c>
      <c r="DZ110" s="6">
        <f t="shared" ref="DZ110:DZ117" si="457" xml:space="preserve"> DS110 -DS109</f>
        <v>3.0827067669172976</v>
      </c>
      <c r="EA110" s="6">
        <v>0.109589040279388</v>
      </c>
      <c r="EB110" s="6">
        <v>4.46428571428571</v>
      </c>
      <c r="EC110" s="6">
        <v>7.4468085106382897</v>
      </c>
      <c r="ED110" s="6">
        <v>92.307692307692307</v>
      </c>
      <c r="EE110" s="6">
        <v>51.351351351351298</v>
      </c>
      <c r="EF110" s="6">
        <v>46.808510638297797</v>
      </c>
      <c r="EG110" s="6">
        <v>92.307692307692307</v>
      </c>
      <c r="EH110" s="6">
        <v>28.899920717622699</v>
      </c>
      <c r="EI110" s="6">
        <v>255.73168172693801</v>
      </c>
      <c r="EJ110" s="6">
        <f t="shared" ref="EJ110:EJ117" si="458" xml:space="preserve"> EB110 -EB109</f>
        <v>-0.79887218045112984</v>
      </c>
      <c r="EK110" s="6">
        <f t="shared" ref="EK110:EK117" si="459" xml:space="preserve"> EC110 -EC109</f>
        <v>-1.10020003637025</v>
      </c>
      <c r="EL110" s="6">
        <f t="shared" ref="EL110:EL117" si="460" xml:space="preserve"> EE110 -EE109</f>
        <v>-2.9039677975848051</v>
      </c>
      <c r="EM110" s="6">
        <f t="shared" ref="EM110:EM117" si="461" xml:space="preserve"> EF110 -EF109</f>
        <v>-0.20003637024920096</v>
      </c>
      <c r="EN110" s="10"/>
      <c r="EP110" s="6" t="s">
        <v>18</v>
      </c>
      <c r="EQ110" s="6">
        <v>9.6330277621745994E-2</v>
      </c>
      <c r="ER110" s="6">
        <v>3.7974683544303698</v>
      </c>
      <c r="ES110" s="6">
        <v>6.25</v>
      </c>
      <c r="ET110" s="6">
        <v>90.909090909090907</v>
      </c>
      <c r="EU110" s="6">
        <v>51.898734177215097</v>
      </c>
      <c r="EV110" s="6">
        <v>44.881889763779498</v>
      </c>
      <c r="EW110" s="6">
        <v>90.909090909090907</v>
      </c>
      <c r="EX110" s="6">
        <v>258.41372902081503</v>
      </c>
      <c r="EY110" s="6">
        <v>9380.9790942280106</v>
      </c>
      <c r="EZ110" s="6">
        <f t="shared" ref="EZ110:EZ117" si="462" xml:space="preserve"> ER110 -ER109</f>
        <v>-1.3571708208273598</v>
      </c>
      <c r="FA110" s="6">
        <f t="shared" ref="FA110:FA117" si="463" xml:space="preserve"> ES110 -ES109</f>
        <v>0.10964912280701977</v>
      </c>
      <c r="FB110" s="6">
        <f t="shared" ref="FB110:FB117" si="464" xml:space="preserve"> EU110 -EU109</f>
        <v>2.4141980947408967</v>
      </c>
      <c r="FC110" s="6">
        <f t="shared" ref="FC110:FC117" si="465" xml:space="preserve"> EV110 -EV109</f>
        <v>1.5190579053724989</v>
      </c>
      <c r="FD110" s="6">
        <v>0.12785388529300601</v>
      </c>
      <c r="FE110" s="6">
        <v>5.1020408163265296</v>
      </c>
      <c r="FF110" s="6">
        <v>9.2592592592592595</v>
      </c>
      <c r="FG110" s="6">
        <v>100</v>
      </c>
      <c r="FH110" s="6">
        <v>55.1020408163265</v>
      </c>
      <c r="FI110" s="6">
        <v>47.2222222222222</v>
      </c>
      <c r="FJ110" s="6">
        <v>91.6666666666666</v>
      </c>
      <c r="FK110" s="6">
        <v>300.11313612760603</v>
      </c>
      <c r="FL110" s="6">
        <v>255.73168172693801</v>
      </c>
      <c r="FM110" s="6">
        <f t="shared" ref="FM110:FM117" si="466" xml:space="preserve"> FE110 -FE109</f>
        <v>0.63775510204081964</v>
      </c>
      <c r="FN110" s="6">
        <f t="shared" ref="FN110:FN117" si="467" xml:space="preserve"> FF110 -FF109</f>
        <v>1.9675925925925997</v>
      </c>
      <c r="FO110" s="6">
        <f t="shared" ref="FO110:FO117" si="468" xml:space="preserve"> FH110 -FH109</f>
        <v>3.7506894649752027</v>
      </c>
      <c r="FP110" s="6">
        <f t="shared" ref="FP110:FP117" si="469" xml:space="preserve"> FI110 -FI109</f>
        <v>-0.69444444444440023</v>
      </c>
      <c r="FQ110" s="10"/>
      <c r="FS110" s="6" t="s">
        <v>18</v>
      </c>
      <c r="FT110" s="6">
        <v>0.183486238121986</v>
      </c>
      <c r="FU110" s="6">
        <v>6.7415730337078603</v>
      </c>
      <c r="FV110" s="6">
        <v>6.0606060606060597</v>
      </c>
      <c r="FW110" s="6">
        <v>93.3333333333333</v>
      </c>
      <c r="FX110" s="6">
        <v>56.179775280898802</v>
      </c>
      <c r="FY110" s="6">
        <v>45.918367346938702</v>
      </c>
      <c r="FZ110" s="6">
        <v>93.3333333333333</v>
      </c>
      <c r="GA110" s="6">
        <v>300.80551876779799</v>
      </c>
      <c r="GB110" s="6">
        <v>9380.9790942280106</v>
      </c>
      <c r="GC110" s="6">
        <f t="shared" ref="GC110:GC117" si="470" xml:space="preserve"> FU110 -FU109</f>
        <v>0.65461651196873039</v>
      </c>
      <c r="GD110" s="6">
        <f t="shared" ref="GD110:GD117" si="471" xml:space="preserve"> FV110 -FV109</f>
        <v>-0.18939393939394034</v>
      </c>
      <c r="GE110" s="6">
        <f t="shared" ref="GE110:GE117" si="472" xml:space="preserve"> FX110 -FX109</f>
        <v>4.8754274548119056</v>
      </c>
      <c r="GF110" s="6">
        <f t="shared" ref="GF110:GF117" si="473" xml:space="preserve"> FY110 -FY109</f>
        <v>-0.39742212674549648</v>
      </c>
      <c r="GG110" s="6">
        <v>0.200913235545158</v>
      </c>
      <c r="GH110" s="6">
        <v>4.8543689320388301</v>
      </c>
      <c r="GI110" s="6">
        <v>7.5949367088607502</v>
      </c>
      <c r="GJ110" s="6">
        <v>89.189189189189193</v>
      </c>
      <c r="GK110" s="6">
        <v>51.960784313725398</v>
      </c>
      <c r="GL110" s="6">
        <v>48.101265822784796</v>
      </c>
      <c r="GM110" s="6">
        <v>86.486486486486399</v>
      </c>
      <c r="GN110" s="6">
        <v>259.939005038304</v>
      </c>
      <c r="GO110" s="6">
        <v>255.73168172693801</v>
      </c>
      <c r="GP110" s="6">
        <f t="shared" ref="GP110:GP117" si="474" xml:space="preserve"> GH110 -GH109</f>
        <v>1.1230256484567502</v>
      </c>
      <c r="GQ110" s="6">
        <f t="shared" ref="GQ110:GQ117" si="475" xml:space="preserve"> GI110 -GI109</f>
        <v>1.0159893404396998</v>
      </c>
      <c r="GR110" s="6">
        <f t="shared" ref="GR110:GR117" si="476" xml:space="preserve"> GK110 -GK109</f>
        <v>5.344242960342001</v>
      </c>
      <c r="GS110" s="6">
        <f t="shared" ref="GS110:GS117" si="477" xml:space="preserve"> GL110 -GL109</f>
        <v>3.3644237175216958</v>
      </c>
      <c r="GT110" s="10"/>
    </row>
    <row r="111" spans="1:202" x14ac:dyDescent="0.3">
      <c r="A111" s="6" t="s">
        <v>19</v>
      </c>
      <c r="B111" s="6">
        <v>0.16972477734088801</v>
      </c>
      <c r="C111" s="6">
        <v>7.2916666666666599</v>
      </c>
      <c r="D111" s="6">
        <v>6.25</v>
      </c>
      <c r="E111" s="6">
        <v>92.307692307692307</v>
      </c>
      <c r="F111" s="6">
        <v>53.125</v>
      </c>
      <c r="G111" s="6">
        <v>45.2631578947368</v>
      </c>
      <c r="H111" s="6">
        <v>84.615384615384599</v>
      </c>
      <c r="I111" s="6">
        <v>265.607186433587</v>
      </c>
      <c r="J111" s="6">
        <v>9380.9790942280106</v>
      </c>
      <c r="K111" s="6">
        <f t="shared" si="422"/>
        <v>0.4289215686274499</v>
      </c>
      <c r="L111" s="6">
        <f t="shared" si="423"/>
        <v>0.48076923076923972</v>
      </c>
      <c r="M111" s="6">
        <f t="shared" si="424"/>
        <v>1.164215686274602</v>
      </c>
      <c r="N111" s="6">
        <f t="shared" si="425"/>
        <v>0.60296371997959852</v>
      </c>
      <c r="O111" s="6">
        <v>0.14611871540546401</v>
      </c>
      <c r="P111" s="6">
        <v>4.95867768595041</v>
      </c>
      <c r="Q111" s="6">
        <v>7.8947368421052602</v>
      </c>
      <c r="R111" s="6">
        <v>90.909090909090907</v>
      </c>
      <c r="S111" s="6">
        <v>50</v>
      </c>
      <c r="T111" s="6">
        <v>47.368421052631497</v>
      </c>
      <c r="U111" s="6">
        <v>81.818181818181799</v>
      </c>
      <c r="V111" s="6">
        <v>251.77499268249301</v>
      </c>
      <c r="W111" s="6">
        <v>255.73168172693801</v>
      </c>
      <c r="X111" s="6">
        <f t="shared" si="426"/>
        <v>0.27117768595041003</v>
      </c>
      <c r="Y111" s="6">
        <f t="shared" si="427"/>
        <v>-0.74723846653670911</v>
      </c>
      <c r="Z111" s="6">
        <f t="shared" si="428"/>
        <v>0.39370078740159897</v>
      </c>
      <c r="AA111" s="6">
        <f t="shared" si="429"/>
        <v>-0.77972709551660557</v>
      </c>
      <c r="AB111" s="10"/>
      <c r="AD111" s="6" t="s">
        <v>19</v>
      </c>
      <c r="AE111" s="6">
        <v>0.18807339668273901</v>
      </c>
      <c r="AF111" s="6">
        <v>7.0588235294117601</v>
      </c>
      <c r="AG111" s="6">
        <v>5.8823529411764701</v>
      </c>
      <c r="AH111" s="6">
        <v>93.548387096774107</v>
      </c>
      <c r="AI111" s="6">
        <v>55.294117647058798</v>
      </c>
      <c r="AJ111" s="6">
        <v>45.5445544554455</v>
      </c>
      <c r="AK111" s="6">
        <v>90.322580645161295</v>
      </c>
      <c r="AL111" s="6">
        <v>203.70799416008501</v>
      </c>
      <c r="AM111" s="6">
        <v>9380.9790942280106</v>
      </c>
      <c r="AN111" s="6">
        <f t="shared" si="430"/>
        <v>-0.44117647058823994</v>
      </c>
      <c r="AO111" s="6">
        <f t="shared" si="431"/>
        <v>0.57261842790213979</v>
      </c>
      <c r="AP111" s="6">
        <f t="shared" si="432"/>
        <v>-0.95588235294120238</v>
      </c>
      <c r="AQ111" s="6">
        <f t="shared" si="433"/>
        <v>0.90169731258839647</v>
      </c>
      <c r="AR111" s="6">
        <v>0.155251145362854</v>
      </c>
      <c r="AS111" s="6">
        <v>5.3097345132743303</v>
      </c>
      <c r="AT111" s="6">
        <v>8.4337349397590309</v>
      </c>
      <c r="AU111" s="6">
        <v>91.304347826086897</v>
      </c>
      <c r="AV111" s="6">
        <v>51.785714285714199</v>
      </c>
      <c r="AW111" s="6">
        <v>46.987951807228903</v>
      </c>
      <c r="AX111" s="6">
        <v>86.956521739130395</v>
      </c>
      <c r="AY111" s="6">
        <v>164.448761918196</v>
      </c>
      <c r="AZ111" s="6">
        <v>255.73168172693801</v>
      </c>
      <c r="BA111" s="6">
        <f t="shared" si="434"/>
        <v>-0.29774212223968011</v>
      </c>
      <c r="BB111" s="6">
        <f t="shared" si="435"/>
        <v>0.38775792826478117</v>
      </c>
      <c r="BC111" s="6">
        <f t="shared" si="436"/>
        <v>-1.9878706199461007</v>
      </c>
      <c r="BD111" s="6">
        <f t="shared" si="437"/>
        <v>-0.13848497438019791</v>
      </c>
      <c r="BE111" s="10"/>
      <c r="BG111" s="6" t="s">
        <v>19</v>
      </c>
      <c r="BH111" s="6">
        <v>0.165137618780136</v>
      </c>
      <c r="BI111" s="6">
        <v>6.3291139240506302</v>
      </c>
      <c r="BJ111" s="6">
        <v>6.1403508771929802</v>
      </c>
      <c r="BK111" s="6">
        <v>96</v>
      </c>
      <c r="BL111" s="6">
        <v>55.696202531645497</v>
      </c>
      <c r="BM111" s="6">
        <v>43.362831858406999</v>
      </c>
      <c r="BN111" s="6">
        <v>96</v>
      </c>
      <c r="BO111" s="6">
        <v>137.23228024018599</v>
      </c>
      <c r="BP111" s="6">
        <v>9380.9790942280106</v>
      </c>
      <c r="BQ111" s="6">
        <f t="shared" si="438"/>
        <v>0.37673297166968034</v>
      </c>
      <c r="BR111" s="6">
        <f t="shared" si="439"/>
        <v>-0.41702617198733982</v>
      </c>
      <c r="BS111" s="6">
        <f t="shared" si="440"/>
        <v>4.5057263411693995</v>
      </c>
      <c r="BT111" s="6">
        <f t="shared" si="441"/>
        <v>-2.0917135961384048</v>
      </c>
      <c r="BU111" s="6">
        <v>0.17808219790458599</v>
      </c>
      <c r="BV111" s="6">
        <v>5.1546391752577296</v>
      </c>
      <c r="BW111" s="6">
        <v>10.309278350515401</v>
      </c>
      <c r="BX111" s="6">
        <v>96</v>
      </c>
      <c r="BY111" s="6">
        <v>52.0833333333333</v>
      </c>
      <c r="BZ111" s="6">
        <v>46.391752577319501</v>
      </c>
      <c r="CA111" s="6">
        <v>88</v>
      </c>
      <c r="CB111" s="6">
        <v>410.44432769314898</v>
      </c>
      <c r="CC111" s="6">
        <v>255.73168172693801</v>
      </c>
      <c r="CD111" s="6">
        <f t="shared" si="442"/>
        <v>-0.50573818323283071</v>
      </c>
      <c r="CE111" s="6">
        <f t="shared" si="443"/>
        <v>1.2183692596063107</v>
      </c>
      <c r="CF111" s="6">
        <f t="shared" si="444"/>
        <v>-0.29761904761900126</v>
      </c>
      <c r="CG111" s="6">
        <f t="shared" si="445"/>
        <v>-1.082994897427902</v>
      </c>
      <c r="CH111" s="10"/>
      <c r="CJ111" s="6" t="s">
        <v>19</v>
      </c>
      <c r="CK111" s="6">
        <v>0.114678896963596</v>
      </c>
      <c r="CL111" s="6">
        <v>6.25</v>
      </c>
      <c r="CM111" s="6">
        <v>5.7851239669421402</v>
      </c>
      <c r="CN111" s="6">
        <v>76.470588235294102</v>
      </c>
      <c r="CO111" s="6">
        <v>53.75</v>
      </c>
      <c r="CP111" s="6">
        <v>46.6666666666666</v>
      </c>
      <c r="CQ111" s="6">
        <v>70.588235294117595</v>
      </c>
      <c r="CR111" s="6">
        <v>146.80937822034301</v>
      </c>
      <c r="CS111" s="6">
        <v>9380.9790942280106</v>
      </c>
      <c r="CT111" s="6">
        <f t="shared" si="446"/>
        <v>-7.9113924050630224E-2</v>
      </c>
      <c r="CU111" s="6">
        <f t="shared" si="447"/>
        <v>9.4067056373040359E-2</v>
      </c>
      <c r="CV111" s="6">
        <f t="shared" si="448"/>
        <v>-0.68037974683539915</v>
      </c>
      <c r="CW111" s="6">
        <f t="shared" si="449"/>
        <v>0.76502732240439997</v>
      </c>
      <c r="CX111" s="6">
        <v>0.14611871540546401</v>
      </c>
      <c r="CY111" s="6">
        <v>4.8076923076923004</v>
      </c>
      <c r="CZ111" s="6">
        <v>9.4736842105263097</v>
      </c>
      <c r="DA111" s="6">
        <v>90</v>
      </c>
      <c r="DB111" s="6">
        <v>52.427184466019398</v>
      </c>
      <c r="DC111" s="6">
        <v>46.315789473684198</v>
      </c>
      <c r="DD111" s="6">
        <v>80</v>
      </c>
      <c r="DE111" s="6">
        <v>65.820866401514706</v>
      </c>
      <c r="DF111" s="6">
        <v>255.73168172693801</v>
      </c>
      <c r="DG111" s="6">
        <f t="shared" si="450"/>
        <v>0</v>
      </c>
      <c r="DH111" s="6">
        <f t="shared" si="451"/>
        <v>1.3928761297182302</v>
      </c>
      <c r="DI111" s="6">
        <f t="shared" si="452"/>
        <v>0.97087378640780031</v>
      </c>
      <c r="DJ111" s="6">
        <f t="shared" si="453"/>
        <v>0.86124401913879467</v>
      </c>
      <c r="DK111" s="10"/>
      <c r="DM111" s="6" t="s">
        <v>19</v>
      </c>
      <c r="DN111" s="6">
        <v>0.133027523756027</v>
      </c>
      <c r="DO111" s="6">
        <v>5.9523809523809499</v>
      </c>
      <c r="DP111" s="6">
        <v>6.0869565217391299</v>
      </c>
      <c r="DQ111" s="6">
        <v>89.473684210526301</v>
      </c>
      <c r="DR111" s="6">
        <v>52.380952380952301</v>
      </c>
      <c r="DS111" s="6">
        <v>45.614035087719301</v>
      </c>
      <c r="DT111" s="6">
        <v>78.947368421052602</v>
      </c>
      <c r="DU111" s="6">
        <v>241.06895091924</v>
      </c>
      <c r="DV111" s="6">
        <v>9380.9790942280106</v>
      </c>
      <c r="DW111" s="6">
        <f t="shared" si="454"/>
        <v>0.63323201621073988</v>
      </c>
      <c r="DX111" s="6">
        <f t="shared" si="455"/>
        <v>0</v>
      </c>
      <c r="DY111" s="6">
        <f t="shared" si="456"/>
        <v>0.25329280648430341</v>
      </c>
      <c r="DZ111" s="6">
        <f t="shared" si="457"/>
        <v>-1.7543859649121956</v>
      </c>
      <c r="EA111" s="6">
        <v>0.182648405432701</v>
      </c>
      <c r="EB111" s="6">
        <v>5.2083333333333304</v>
      </c>
      <c r="EC111" s="6">
        <v>8.5106382978723403</v>
      </c>
      <c r="ED111" s="6">
        <v>93.103448275861993</v>
      </c>
      <c r="EE111" s="6">
        <v>53.125</v>
      </c>
      <c r="EF111" s="6">
        <v>46.808510638297797</v>
      </c>
      <c r="EG111" s="6">
        <v>82.142857142857096</v>
      </c>
      <c r="EH111" s="6">
        <v>146.510854628093</v>
      </c>
      <c r="EI111" s="6">
        <v>255.73168172693801</v>
      </c>
      <c r="EJ111" s="6">
        <f t="shared" si="458"/>
        <v>0.7440476190476204</v>
      </c>
      <c r="EK111" s="6">
        <f t="shared" si="459"/>
        <v>1.0638297872340505</v>
      </c>
      <c r="EL111" s="6">
        <f t="shared" si="460"/>
        <v>1.7736486486487024</v>
      </c>
      <c r="EM111" s="6">
        <f t="shared" si="461"/>
        <v>0</v>
      </c>
      <c r="EN111" s="10"/>
      <c r="EP111" s="6" t="s">
        <v>19</v>
      </c>
      <c r="EQ111" s="6">
        <v>0.151376143097877</v>
      </c>
      <c r="ER111" s="6">
        <v>2.6315789473684199</v>
      </c>
      <c r="ES111" s="6">
        <v>6.1403508771929802</v>
      </c>
      <c r="ET111" s="6">
        <v>85.714285714285694</v>
      </c>
      <c r="EU111" s="6">
        <v>51.315789473684198</v>
      </c>
      <c r="EV111" s="6">
        <v>47.368421052631497</v>
      </c>
      <c r="EW111" s="6">
        <v>85.185185185185105</v>
      </c>
      <c r="EX111" s="6">
        <v>859.95523888535695</v>
      </c>
      <c r="EY111" s="6">
        <v>9380.9790942280106</v>
      </c>
      <c r="EZ111" s="6">
        <f t="shared" si="462"/>
        <v>-1.1658894070619499</v>
      </c>
      <c r="FA111" s="6">
        <f t="shared" si="463"/>
        <v>-0.10964912280701977</v>
      </c>
      <c r="FB111" s="6">
        <f t="shared" si="464"/>
        <v>-0.58294470353089878</v>
      </c>
      <c r="FC111" s="6">
        <f t="shared" si="465"/>
        <v>2.4865312888519995</v>
      </c>
      <c r="FD111" s="6">
        <v>0.182648405432701</v>
      </c>
      <c r="FE111" s="6">
        <v>5.2631578947368398</v>
      </c>
      <c r="FF111" s="6">
        <v>8.5106382978723403</v>
      </c>
      <c r="FG111" s="6">
        <v>90</v>
      </c>
      <c r="FH111" s="6">
        <v>55.319148936170201</v>
      </c>
      <c r="FI111" s="6">
        <v>46.808510638297797</v>
      </c>
      <c r="FJ111" s="6">
        <v>80</v>
      </c>
      <c r="FK111" s="6">
        <v>406.67771657342797</v>
      </c>
      <c r="FL111" s="6">
        <v>255.73168172693801</v>
      </c>
      <c r="FM111" s="6">
        <f t="shared" si="466"/>
        <v>0.1611170784103102</v>
      </c>
      <c r="FN111" s="6">
        <f t="shared" si="467"/>
        <v>-0.74862096138691925</v>
      </c>
      <c r="FO111" s="6">
        <f t="shared" si="468"/>
        <v>0.21710811984370082</v>
      </c>
      <c r="FP111" s="6">
        <f t="shared" si="469"/>
        <v>-0.41371158392440321</v>
      </c>
      <c r="FQ111" s="10"/>
      <c r="FS111" s="6" t="s">
        <v>19</v>
      </c>
      <c r="FT111" s="6">
        <v>0.16055046021938299</v>
      </c>
      <c r="FU111" s="6">
        <v>6.7415730337078603</v>
      </c>
      <c r="FV111" s="6">
        <v>5.8252427184466002</v>
      </c>
      <c r="FW111" s="6">
        <v>88.461538461538396</v>
      </c>
      <c r="FX111" s="6">
        <v>52.808988764044898</v>
      </c>
      <c r="FY111" s="6">
        <v>44.117647058823501</v>
      </c>
      <c r="FZ111" s="6">
        <v>84.615384615384599</v>
      </c>
      <c r="GA111" s="6">
        <v>255.84767302917101</v>
      </c>
      <c r="GB111" s="6">
        <v>9380.9790942280106</v>
      </c>
      <c r="GC111" s="6">
        <f t="shared" si="470"/>
        <v>0</v>
      </c>
      <c r="GD111" s="6">
        <f t="shared" si="471"/>
        <v>-0.23536334215945942</v>
      </c>
      <c r="GE111" s="6">
        <f t="shared" si="472"/>
        <v>-3.3707865168539044</v>
      </c>
      <c r="GF111" s="6">
        <f t="shared" si="473"/>
        <v>-1.8007202881152011</v>
      </c>
      <c r="GG111" s="6">
        <v>0.182648405432701</v>
      </c>
      <c r="GH111" s="6">
        <v>4.8076923076923004</v>
      </c>
      <c r="GI111" s="6">
        <v>8.3333333333333304</v>
      </c>
      <c r="GJ111" s="6">
        <v>90.322580645161295</v>
      </c>
      <c r="GK111" s="6">
        <v>49.514563106796103</v>
      </c>
      <c r="GL111" s="6">
        <v>47.619047619047599</v>
      </c>
      <c r="GM111" s="6">
        <v>87.096774193548299</v>
      </c>
      <c r="GN111" s="6">
        <v>262.052747603336</v>
      </c>
      <c r="GO111" s="6">
        <v>255.73168172693801</v>
      </c>
      <c r="GP111" s="6">
        <f t="shared" si="474"/>
        <v>-4.6676624346529749E-2</v>
      </c>
      <c r="GQ111" s="6">
        <f t="shared" si="475"/>
        <v>0.73839662447258014</v>
      </c>
      <c r="GR111" s="6">
        <f t="shared" si="476"/>
        <v>-2.4462212069292946</v>
      </c>
      <c r="GS111" s="6">
        <f t="shared" si="477"/>
        <v>-0.48221820373719737</v>
      </c>
      <c r="GT111" s="10"/>
    </row>
    <row r="112" spans="1:202" x14ac:dyDescent="0.3">
      <c r="A112" s="6" t="s">
        <v>20</v>
      </c>
      <c r="B112" s="6">
        <v>0.165137618780136</v>
      </c>
      <c r="C112" s="6">
        <v>6.4516129032257998</v>
      </c>
      <c r="D112" s="6">
        <v>6.1224489795918302</v>
      </c>
      <c r="E112" s="6">
        <v>88.8888888888888</v>
      </c>
      <c r="F112" s="6">
        <v>52.688172043010702</v>
      </c>
      <c r="G112" s="6">
        <v>45.360824742268001</v>
      </c>
      <c r="H112" s="6">
        <v>77.7777777777777</v>
      </c>
      <c r="I112" s="6">
        <v>225.015611479961</v>
      </c>
      <c r="J112" s="6">
        <v>9380.9790942280106</v>
      </c>
      <c r="K112" s="6">
        <f t="shared" si="422"/>
        <v>-0.84005376344086002</v>
      </c>
      <c r="L112" s="6">
        <f t="shared" si="423"/>
        <v>-0.12755102040816979</v>
      </c>
      <c r="M112" s="6">
        <f t="shared" si="424"/>
        <v>-0.43682795698929766</v>
      </c>
      <c r="N112" s="6">
        <f t="shared" si="425"/>
        <v>9.7666847531201029E-2</v>
      </c>
      <c r="O112" s="6">
        <v>0.16894976794719599</v>
      </c>
      <c r="P112" s="6">
        <v>4.5045045045045002</v>
      </c>
      <c r="Q112" s="6">
        <v>7.7922077922077904</v>
      </c>
      <c r="R112" s="6">
        <v>83.870967741935402</v>
      </c>
      <c r="S112" s="6">
        <v>51.818181818181799</v>
      </c>
      <c r="T112" s="6">
        <v>45.454545454545404</v>
      </c>
      <c r="U112" s="6">
        <v>77.419354838709594</v>
      </c>
      <c r="V112" s="6">
        <v>247.12382493340201</v>
      </c>
      <c r="W112" s="6">
        <v>255.73168172693801</v>
      </c>
      <c r="X112" s="6">
        <f t="shared" si="426"/>
        <v>-0.45417318144590979</v>
      </c>
      <c r="Y112" s="6">
        <f t="shared" si="427"/>
        <v>-0.1025290498974698</v>
      </c>
      <c r="Z112" s="6">
        <f t="shared" si="428"/>
        <v>1.8181818181817988</v>
      </c>
      <c r="AA112" s="6">
        <f t="shared" si="429"/>
        <v>-1.9138755980860935</v>
      </c>
      <c r="AB112" s="10"/>
      <c r="AD112" s="6" t="s">
        <v>20</v>
      </c>
      <c r="AE112" s="6">
        <v>0.18807339668273901</v>
      </c>
      <c r="AF112" s="6">
        <v>6.09756097560975</v>
      </c>
      <c r="AG112" s="6">
        <v>5.8823529411764701</v>
      </c>
      <c r="AH112" s="6">
        <v>88.235294117647001</v>
      </c>
      <c r="AI112" s="6">
        <v>53.658536585365802</v>
      </c>
      <c r="AJ112" s="6">
        <v>46.534653465346501</v>
      </c>
      <c r="AK112" s="6">
        <v>85.294117647058798</v>
      </c>
      <c r="AL112" s="6">
        <v>161.87296311374399</v>
      </c>
      <c r="AM112" s="6">
        <v>9380.9790942280106</v>
      </c>
      <c r="AN112" s="6">
        <f t="shared" si="430"/>
        <v>-0.96126255380201009</v>
      </c>
      <c r="AO112" s="6">
        <f t="shared" si="431"/>
        <v>0</v>
      </c>
      <c r="AP112" s="6">
        <f t="shared" si="432"/>
        <v>-1.6355810616929958</v>
      </c>
      <c r="AQ112" s="6">
        <f t="shared" si="433"/>
        <v>0.99009900990100164</v>
      </c>
      <c r="AR112" s="6">
        <v>0.191780820488929</v>
      </c>
      <c r="AS112" s="6">
        <v>4.8543689320388301</v>
      </c>
      <c r="AT112" s="6">
        <v>8.4337349397590309</v>
      </c>
      <c r="AU112" s="6">
        <v>90.909090909090907</v>
      </c>
      <c r="AV112" s="6">
        <v>50.980392156862699</v>
      </c>
      <c r="AW112" s="6">
        <v>46.987951807228903</v>
      </c>
      <c r="AX112" s="6">
        <v>81.818181818181799</v>
      </c>
      <c r="AY112" s="6">
        <v>285.33734317001603</v>
      </c>
      <c r="AZ112" s="6">
        <v>255.73168172693801</v>
      </c>
      <c r="BA112" s="6">
        <f t="shared" si="434"/>
        <v>-0.45536558123550019</v>
      </c>
      <c r="BB112" s="6">
        <f t="shared" si="435"/>
        <v>0</v>
      </c>
      <c r="BC112" s="6">
        <f t="shared" si="436"/>
        <v>-0.80532212885150045</v>
      </c>
      <c r="BD112" s="6">
        <f t="shared" si="437"/>
        <v>0</v>
      </c>
      <c r="BE112" s="10"/>
      <c r="BG112" s="6" t="s">
        <v>20</v>
      </c>
      <c r="BH112" s="6">
        <v>0.183486238121986</v>
      </c>
      <c r="BI112" s="6">
        <v>6.9767441860465098</v>
      </c>
      <c r="BJ112" s="6">
        <v>6.7961165048543597</v>
      </c>
      <c r="BK112" s="6">
        <v>93.103448275861993</v>
      </c>
      <c r="BL112" s="6">
        <v>53.488372093023202</v>
      </c>
      <c r="BM112" s="6">
        <v>46.078431372548998</v>
      </c>
      <c r="BN112" s="6">
        <v>89.655172413793096</v>
      </c>
      <c r="BO112" s="6">
        <v>308.15673181662498</v>
      </c>
      <c r="BP112" s="6">
        <v>9380.9790942280106</v>
      </c>
      <c r="BQ112" s="6">
        <f t="shared" si="438"/>
        <v>0.64763026199587959</v>
      </c>
      <c r="BR112" s="6">
        <f t="shared" si="439"/>
        <v>0.65576562766137947</v>
      </c>
      <c r="BS112" s="6">
        <f t="shared" si="440"/>
        <v>-2.2078304386222953</v>
      </c>
      <c r="BT112" s="6">
        <f t="shared" si="441"/>
        <v>2.7155995141419993</v>
      </c>
      <c r="BU112" s="6">
        <v>0.19634702801704401</v>
      </c>
      <c r="BV112" s="6">
        <v>5.0505050505050502</v>
      </c>
      <c r="BW112" s="6">
        <v>10.112359550561701</v>
      </c>
      <c r="BX112" s="6">
        <v>93.548387096774107</v>
      </c>
      <c r="BY112" s="6">
        <v>52.040816326530603</v>
      </c>
      <c r="BZ112" s="6">
        <v>47.191011235955003</v>
      </c>
      <c r="CA112" s="6">
        <v>93.548387096774107</v>
      </c>
      <c r="CB112" s="6">
        <v>257.39167077812903</v>
      </c>
      <c r="CC112" s="6">
        <v>255.73168172693801</v>
      </c>
      <c r="CD112" s="6">
        <f t="shared" si="442"/>
        <v>-0.10413412475267947</v>
      </c>
      <c r="CE112" s="6">
        <f t="shared" si="443"/>
        <v>-0.19691879995369987</v>
      </c>
      <c r="CF112" s="6">
        <f t="shared" si="444"/>
        <v>-4.251700680269721E-2</v>
      </c>
      <c r="CG112" s="6">
        <f t="shared" si="445"/>
        <v>0.79925865863550172</v>
      </c>
      <c r="CH112" s="10"/>
      <c r="CJ112" s="6" t="s">
        <v>20</v>
      </c>
      <c r="CK112" s="6">
        <v>0.14220184087753199</v>
      </c>
      <c r="CL112" s="6">
        <v>6.3291139240506302</v>
      </c>
      <c r="CM112" s="6">
        <v>6.0344827586206797</v>
      </c>
      <c r="CN112" s="6">
        <v>82.608695652173907</v>
      </c>
      <c r="CO112" s="6">
        <v>53.164556962025301</v>
      </c>
      <c r="CP112" s="6">
        <v>46.956521739130402</v>
      </c>
      <c r="CQ112" s="6">
        <v>73.913043478260803</v>
      </c>
      <c r="CR112" s="6">
        <v>118.769681233886</v>
      </c>
      <c r="CS112" s="6">
        <v>9380.9790942280106</v>
      </c>
      <c r="CT112" s="6">
        <f t="shared" si="446"/>
        <v>7.9113924050630224E-2</v>
      </c>
      <c r="CU112" s="6">
        <f t="shared" si="447"/>
        <v>0.24935879167853958</v>
      </c>
      <c r="CV112" s="6">
        <f t="shared" si="448"/>
        <v>-0.58544303797469865</v>
      </c>
      <c r="CW112" s="6">
        <f t="shared" si="449"/>
        <v>0.28985507246380138</v>
      </c>
      <c r="CX112" s="6">
        <v>0.16894976794719599</v>
      </c>
      <c r="CY112" s="6">
        <v>4.9504950495049496</v>
      </c>
      <c r="CZ112" s="6">
        <v>9.7826086956521703</v>
      </c>
      <c r="DA112" s="6">
        <v>88.461538461538396</v>
      </c>
      <c r="DB112" s="6">
        <v>52</v>
      </c>
      <c r="DC112" s="6">
        <v>45.652173913043399</v>
      </c>
      <c r="DD112" s="6">
        <v>84.615384615384599</v>
      </c>
      <c r="DE112" s="6">
        <v>83.107713251179803</v>
      </c>
      <c r="DF112" s="6">
        <v>255.73168172693801</v>
      </c>
      <c r="DG112" s="6">
        <f t="shared" si="450"/>
        <v>0.14280274181264918</v>
      </c>
      <c r="DH112" s="6">
        <f t="shared" si="451"/>
        <v>0.30892448512586057</v>
      </c>
      <c r="DI112" s="6">
        <f t="shared" si="452"/>
        <v>-0.42718446601939775</v>
      </c>
      <c r="DJ112" s="6">
        <f t="shared" si="453"/>
        <v>-0.66361556064079963</v>
      </c>
      <c r="DK112" s="10"/>
      <c r="DM112" s="6" t="s">
        <v>20</v>
      </c>
      <c r="DN112" s="6">
        <v>0.15596330165863001</v>
      </c>
      <c r="DO112" s="6">
        <v>6.4516129032257998</v>
      </c>
      <c r="DP112" s="6">
        <v>5.9405940594059397</v>
      </c>
      <c r="DQ112" s="6">
        <v>91.6666666666666</v>
      </c>
      <c r="DR112" s="6">
        <v>52.688172043010702</v>
      </c>
      <c r="DS112" s="6">
        <v>45</v>
      </c>
      <c r="DT112" s="6">
        <v>83.3333333333333</v>
      </c>
      <c r="DU112" s="6">
        <v>180.544822091263</v>
      </c>
      <c r="DV112" s="6">
        <v>9380.9790942280106</v>
      </c>
      <c r="DW112" s="6">
        <f t="shared" si="454"/>
        <v>0.49923195084484995</v>
      </c>
      <c r="DX112" s="6">
        <f t="shared" si="455"/>
        <v>-0.14636246233319028</v>
      </c>
      <c r="DY112" s="6">
        <f t="shared" si="456"/>
        <v>0.3072196620584009</v>
      </c>
      <c r="DZ112" s="6">
        <f t="shared" si="457"/>
        <v>-0.61403508771930149</v>
      </c>
      <c r="EA112" s="6">
        <v>0.210045665502548</v>
      </c>
      <c r="EB112" s="6">
        <v>4.9019607843137196</v>
      </c>
      <c r="EC112" s="6">
        <v>9.6385542168674707</v>
      </c>
      <c r="ED112" s="6">
        <v>97.058823529411697</v>
      </c>
      <c r="EE112" s="6">
        <v>52.475247524752398</v>
      </c>
      <c r="EF112" s="6">
        <v>46.987951807228903</v>
      </c>
      <c r="EG112" s="6">
        <v>88.235294117647001</v>
      </c>
      <c r="EH112" s="6">
        <v>142.045914303975</v>
      </c>
      <c r="EI112" s="6">
        <v>255.73168172693801</v>
      </c>
      <c r="EJ112" s="6">
        <f t="shared" si="458"/>
        <v>-0.30637254901961075</v>
      </c>
      <c r="EK112" s="6">
        <f t="shared" si="459"/>
        <v>1.1279159189951304</v>
      </c>
      <c r="EL112" s="6">
        <f t="shared" si="460"/>
        <v>-0.64975247524760249</v>
      </c>
      <c r="EM112" s="6">
        <f t="shared" si="461"/>
        <v>0.17944116893110618</v>
      </c>
      <c r="EN112" s="10"/>
      <c r="EP112" s="6" t="s">
        <v>20</v>
      </c>
      <c r="EQ112" s="6">
        <v>0.183486238121986</v>
      </c>
      <c r="ER112" s="6">
        <v>2.7777777777777701</v>
      </c>
      <c r="ES112" s="6">
        <v>6.3636363636363598</v>
      </c>
      <c r="ET112" s="6">
        <v>86.1111111111111</v>
      </c>
      <c r="EU112" s="6">
        <v>51.3888888888888</v>
      </c>
      <c r="EV112" s="6">
        <v>48.181818181818102</v>
      </c>
      <c r="EW112" s="6">
        <v>80</v>
      </c>
      <c r="EX112" s="6">
        <v>808.59660333974603</v>
      </c>
      <c r="EY112" s="6">
        <v>9380.9790942280106</v>
      </c>
      <c r="EZ112" s="6">
        <f t="shared" si="462"/>
        <v>0.14619883040935022</v>
      </c>
      <c r="FA112" s="6">
        <f t="shared" si="463"/>
        <v>0.22328548644337953</v>
      </c>
      <c r="FB112" s="6">
        <f t="shared" si="464"/>
        <v>7.309941520460228E-2</v>
      </c>
      <c r="FC112" s="6">
        <f t="shared" si="465"/>
        <v>0.81339712918660467</v>
      </c>
      <c r="FD112" s="6">
        <v>0.219178080558776</v>
      </c>
      <c r="FE112" s="6">
        <v>5.4945054945054901</v>
      </c>
      <c r="FF112" s="6">
        <v>7.9545454545454497</v>
      </c>
      <c r="FG112" s="6">
        <v>90</v>
      </c>
      <c r="FH112" s="6">
        <v>52.2222222222222</v>
      </c>
      <c r="FI112" s="6">
        <v>44.318181818181799</v>
      </c>
      <c r="FJ112" s="6">
        <v>80</v>
      </c>
      <c r="FK112" s="6">
        <v>315.68608546573199</v>
      </c>
      <c r="FL112" s="6">
        <v>255.73168172693801</v>
      </c>
      <c r="FM112" s="6">
        <f t="shared" si="466"/>
        <v>0.23134759976865027</v>
      </c>
      <c r="FN112" s="6">
        <f t="shared" si="467"/>
        <v>-0.55609284332689057</v>
      </c>
      <c r="FO112" s="6">
        <f t="shared" si="468"/>
        <v>-3.096926713948001</v>
      </c>
      <c r="FP112" s="6">
        <f t="shared" si="469"/>
        <v>-2.4903288201159981</v>
      </c>
      <c r="FQ112" s="10"/>
      <c r="FS112" s="6" t="s">
        <v>20</v>
      </c>
      <c r="FT112" s="6">
        <v>0.18807339668273901</v>
      </c>
      <c r="FU112" s="6">
        <v>6.7415730337078603</v>
      </c>
      <c r="FV112" s="6">
        <v>6.25</v>
      </c>
      <c r="FW112" s="6">
        <v>87.878787878787804</v>
      </c>
      <c r="FX112" s="6">
        <v>50.5617977528089</v>
      </c>
      <c r="FY112" s="6">
        <v>44.210526315789402</v>
      </c>
      <c r="FZ112" s="6">
        <v>75.757575757575694</v>
      </c>
      <c r="GA112" s="6">
        <v>222.10886860011601</v>
      </c>
      <c r="GB112" s="6">
        <v>9380.9790942280106</v>
      </c>
      <c r="GC112" s="6">
        <f t="shared" si="470"/>
        <v>0</v>
      </c>
      <c r="GD112" s="6">
        <f t="shared" si="471"/>
        <v>0.42475728155339976</v>
      </c>
      <c r="GE112" s="6">
        <f t="shared" si="472"/>
        <v>-2.2471910112359978</v>
      </c>
      <c r="GF112" s="6">
        <f t="shared" si="473"/>
        <v>9.2879256965900936E-2</v>
      </c>
      <c r="GG112" s="6">
        <v>0.24200913310050901</v>
      </c>
      <c r="GH112" s="6">
        <v>5.9405940594059397</v>
      </c>
      <c r="GI112" s="6">
        <v>10.5263157894736</v>
      </c>
      <c r="GJ112" s="6">
        <v>92.857142857142804</v>
      </c>
      <c r="GK112" s="6">
        <v>53</v>
      </c>
      <c r="GL112" s="6">
        <v>48.684210526315702</v>
      </c>
      <c r="GM112" s="6">
        <v>90.476190476190396</v>
      </c>
      <c r="GN112" s="6">
        <v>6366.4406214104001</v>
      </c>
      <c r="GO112" s="6">
        <v>255.73168172693801</v>
      </c>
      <c r="GP112" s="6">
        <f t="shared" si="474"/>
        <v>1.1329017517136393</v>
      </c>
      <c r="GQ112" s="6">
        <f t="shared" si="475"/>
        <v>2.1929824561402693</v>
      </c>
      <c r="GR112" s="6">
        <f t="shared" si="476"/>
        <v>3.4854368932038966</v>
      </c>
      <c r="GS112" s="6">
        <f t="shared" si="477"/>
        <v>1.0651629072681033</v>
      </c>
      <c r="GT112" s="10"/>
    </row>
    <row r="113" spans="1:202" x14ac:dyDescent="0.3">
      <c r="A113" s="6" t="s">
        <v>21</v>
      </c>
      <c r="B113" s="6">
        <v>0.215596333146095</v>
      </c>
      <c r="C113" s="6">
        <v>8.0459770114942497</v>
      </c>
      <c r="D113" s="6">
        <v>6.3157894736842097</v>
      </c>
      <c r="E113" s="6">
        <v>94.4444444444444</v>
      </c>
      <c r="F113" s="6">
        <v>56.321839080459696</v>
      </c>
      <c r="G113" s="6">
        <v>45.744680851063798</v>
      </c>
      <c r="H113" s="6">
        <v>88.8888888888888</v>
      </c>
      <c r="I113" s="6">
        <v>1680.5016351675599</v>
      </c>
      <c r="J113" s="6">
        <v>9380.9790942280106</v>
      </c>
      <c r="K113" s="6">
        <f t="shared" si="422"/>
        <v>1.5943641082684499</v>
      </c>
      <c r="L113" s="6">
        <f t="shared" si="423"/>
        <v>0.19334049409237952</v>
      </c>
      <c r="M113" s="6">
        <f t="shared" si="424"/>
        <v>3.6336670374489941</v>
      </c>
      <c r="N113" s="6">
        <f t="shared" si="425"/>
        <v>0.38385610879579701</v>
      </c>
      <c r="O113" s="6">
        <v>0.22831049561500499</v>
      </c>
      <c r="P113" s="6">
        <v>5</v>
      </c>
      <c r="Q113" s="6">
        <v>8</v>
      </c>
      <c r="R113" s="6">
        <v>88.636363636363598</v>
      </c>
      <c r="S113" s="6">
        <v>55.5555555555555</v>
      </c>
      <c r="T113" s="6">
        <v>46.6666666666666</v>
      </c>
      <c r="U113" s="6">
        <v>86.363636363636303</v>
      </c>
      <c r="V113" s="6">
        <v>239.96104748253001</v>
      </c>
      <c r="W113" s="6">
        <v>255.73168172693801</v>
      </c>
      <c r="X113" s="6">
        <f t="shared" si="426"/>
        <v>0.49549549549549976</v>
      </c>
      <c r="Y113" s="6">
        <f t="shared" si="427"/>
        <v>0.20779220779220964</v>
      </c>
      <c r="Z113" s="6">
        <f t="shared" si="428"/>
        <v>3.7373737373737015</v>
      </c>
      <c r="AA113" s="6">
        <f t="shared" si="429"/>
        <v>1.2121212121211968</v>
      </c>
      <c r="AB113" s="10"/>
      <c r="AD113" s="6" t="s">
        <v>21</v>
      </c>
      <c r="AE113" s="6">
        <v>0.22018349170684801</v>
      </c>
      <c r="AF113" s="6">
        <v>7.0422535211267601</v>
      </c>
      <c r="AG113" s="6">
        <v>5.55555555555555</v>
      </c>
      <c r="AH113" s="6">
        <v>94.871794871794805</v>
      </c>
      <c r="AI113" s="6">
        <v>53.521126760563298</v>
      </c>
      <c r="AJ113" s="6">
        <v>44.859813084112098</v>
      </c>
      <c r="AK113" s="6">
        <v>92.307692307692307</v>
      </c>
      <c r="AL113" s="6">
        <v>133.106492062011</v>
      </c>
      <c r="AM113" s="6">
        <v>9380.9790942280106</v>
      </c>
      <c r="AN113" s="6">
        <f t="shared" si="430"/>
        <v>0.9446925455170101</v>
      </c>
      <c r="AO113" s="6">
        <f t="shared" si="431"/>
        <v>-0.32679738562092009</v>
      </c>
      <c r="AP113" s="6">
        <f t="shared" si="432"/>
        <v>-0.13740982480250352</v>
      </c>
      <c r="AQ113" s="6">
        <f t="shared" si="433"/>
        <v>-1.6748403812344037</v>
      </c>
      <c r="AR113" s="6">
        <v>0.210045665502548</v>
      </c>
      <c r="AS113" s="6">
        <v>5.3763440860214997</v>
      </c>
      <c r="AT113" s="6">
        <v>8.0459770114942497</v>
      </c>
      <c r="AU113" s="6">
        <v>87.179487179487097</v>
      </c>
      <c r="AV113" s="6">
        <v>54.347826086956502</v>
      </c>
      <c r="AW113" s="6">
        <v>47.126436781609101</v>
      </c>
      <c r="AX113" s="6">
        <v>82.051282051282001</v>
      </c>
      <c r="AY113" s="6">
        <v>444.56053608549502</v>
      </c>
      <c r="AZ113" s="6">
        <v>255.73168172693801</v>
      </c>
      <c r="BA113" s="6">
        <f t="shared" si="434"/>
        <v>0.52197515398266958</v>
      </c>
      <c r="BB113" s="6">
        <f t="shared" si="435"/>
        <v>-0.38775792826478117</v>
      </c>
      <c r="BC113" s="6">
        <f t="shared" si="436"/>
        <v>3.367433930093803</v>
      </c>
      <c r="BD113" s="6">
        <f t="shared" si="437"/>
        <v>0.13848497438019791</v>
      </c>
      <c r="BE113" s="10"/>
      <c r="BG113" s="6" t="s">
        <v>21</v>
      </c>
      <c r="BH113" s="6">
        <v>0.20642201602458901</v>
      </c>
      <c r="BI113" s="6">
        <v>5.9701492537313401</v>
      </c>
      <c r="BJ113" s="6">
        <v>6.1403508771929802</v>
      </c>
      <c r="BK113" s="6">
        <v>91.891891891891802</v>
      </c>
      <c r="BL113" s="6">
        <v>52.238805970149201</v>
      </c>
      <c r="BM113" s="6">
        <v>45.132743362831803</v>
      </c>
      <c r="BN113" s="6">
        <v>83.783783783783704</v>
      </c>
      <c r="BO113" s="6">
        <v>219.644842494736</v>
      </c>
      <c r="BP113" s="6">
        <v>9380.9790942280106</v>
      </c>
      <c r="BQ113" s="6">
        <f t="shared" si="438"/>
        <v>-1.0065949323151697</v>
      </c>
      <c r="BR113" s="6">
        <f t="shared" si="439"/>
        <v>-0.65576562766137947</v>
      </c>
      <c r="BS113" s="6">
        <f t="shared" si="440"/>
        <v>-1.2495661228740005</v>
      </c>
      <c r="BT113" s="6">
        <f t="shared" si="441"/>
        <v>-0.94568800971719469</v>
      </c>
      <c r="BU113" s="6">
        <v>0.23744292557239499</v>
      </c>
      <c r="BV113" s="6">
        <v>5.0632911392404996</v>
      </c>
      <c r="BW113" s="6">
        <v>9.1836734693877506</v>
      </c>
      <c r="BX113" s="6">
        <v>92.857142857142804</v>
      </c>
      <c r="BY113" s="6">
        <v>53.164556962025301</v>
      </c>
      <c r="BZ113" s="6">
        <v>44.8979591836734</v>
      </c>
      <c r="CA113" s="6">
        <v>80.487804878048706</v>
      </c>
      <c r="CB113" s="6">
        <v>380.11574945569902</v>
      </c>
      <c r="CC113" s="6">
        <v>255.73168172693801</v>
      </c>
      <c r="CD113" s="6">
        <f t="shared" si="442"/>
        <v>1.2786088735449397E-2</v>
      </c>
      <c r="CE113" s="6">
        <f t="shared" si="443"/>
        <v>-0.92868608117395013</v>
      </c>
      <c r="CF113" s="6">
        <f t="shared" si="444"/>
        <v>1.1237406354946984</v>
      </c>
      <c r="CG113" s="6">
        <f t="shared" si="445"/>
        <v>-2.2930520522816025</v>
      </c>
      <c r="CH113" s="10"/>
      <c r="CJ113" s="6" t="s">
        <v>21</v>
      </c>
      <c r="CK113" s="6">
        <v>0.20642201602458901</v>
      </c>
      <c r="CL113" s="6">
        <v>6.1728395061728296</v>
      </c>
      <c r="CM113" s="6">
        <v>6.1224489795918302</v>
      </c>
      <c r="CN113" s="6">
        <v>87.179487179487097</v>
      </c>
      <c r="CO113" s="6">
        <v>53.086419753086403</v>
      </c>
      <c r="CP113" s="6">
        <v>46.938775510204003</v>
      </c>
      <c r="CQ113" s="6">
        <v>76.315789473684205</v>
      </c>
      <c r="CR113" s="6">
        <v>233.034327590842</v>
      </c>
      <c r="CS113" s="6">
        <v>9380.9790942280106</v>
      </c>
      <c r="CT113" s="6">
        <f t="shared" si="446"/>
        <v>-0.15627441787780061</v>
      </c>
      <c r="CU113" s="6">
        <f t="shared" si="447"/>
        <v>8.7966220971150477E-2</v>
      </c>
      <c r="CV113" s="6">
        <f t="shared" si="448"/>
        <v>-7.8137208938898084E-2</v>
      </c>
      <c r="CW113" s="6">
        <f t="shared" si="449"/>
        <v>-1.7746228926398544E-2</v>
      </c>
      <c r="CX113" s="6">
        <v>0.210045665502548</v>
      </c>
      <c r="CY113" s="6">
        <v>5.6074766355140104</v>
      </c>
      <c r="CZ113" s="6">
        <v>9.3333333333333304</v>
      </c>
      <c r="DA113" s="6">
        <v>89.189189189189193</v>
      </c>
      <c r="DB113" s="6">
        <v>52.830188679245197</v>
      </c>
      <c r="DC113" s="6">
        <v>45.3333333333333</v>
      </c>
      <c r="DD113" s="6">
        <v>86.486486486486399</v>
      </c>
      <c r="DE113" s="6">
        <v>4646.9687578313897</v>
      </c>
      <c r="DF113" s="6">
        <v>255.73168172693801</v>
      </c>
      <c r="DG113" s="6">
        <f t="shared" si="450"/>
        <v>0.65698158600906087</v>
      </c>
      <c r="DH113" s="6">
        <f t="shared" si="451"/>
        <v>-0.44927536231883991</v>
      </c>
      <c r="DI113" s="6">
        <f t="shared" si="452"/>
        <v>0.83018867924519668</v>
      </c>
      <c r="DJ113" s="6">
        <f t="shared" si="453"/>
        <v>-0.31884057971009838</v>
      </c>
      <c r="DK113" s="10"/>
      <c r="DM113" s="6" t="s">
        <v>21</v>
      </c>
      <c r="DN113" s="6">
        <v>0.25688073039054798</v>
      </c>
      <c r="DO113" s="6">
        <v>4.3478260869565197</v>
      </c>
      <c r="DP113" s="6">
        <v>6.25</v>
      </c>
      <c r="DQ113" s="6">
        <v>88.679245283018801</v>
      </c>
      <c r="DR113" s="6">
        <v>57.971014492753604</v>
      </c>
      <c r="DS113" s="6">
        <v>43.157894736842103</v>
      </c>
      <c r="DT113" s="6">
        <v>83.018867924528294</v>
      </c>
      <c r="DU113" s="6">
        <v>223.98113974707101</v>
      </c>
      <c r="DV113" s="6">
        <v>9380.9790942280106</v>
      </c>
      <c r="DW113" s="6">
        <f t="shared" si="454"/>
        <v>-2.1037868162692801</v>
      </c>
      <c r="DX113" s="6">
        <f t="shared" si="455"/>
        <v>0.30940594059406035</v>
      </c>
      <c r="DY113" s="6">
        <f t="shared" si="456"/>
        <v>5.2828424497429012</v>
      </c>
      <c r="DZ113" s="6">
        <f t="shared" si="457"/>
        <v>-1.8421052631578974</v>
      </c>
      <c r="EA113" s="6">
        <v>0.269406378269195</v>
      </c>
      <c r="EB113" s="6">
        <v>5.7471264367816</v>
      </c>
      <c r="EC113" s="6">
        <v>10.588235294117601</v>
      </c>
      <c r="ED113" s="6">
        <v>95.744680851063805</v>
      </c>
      <c r="EE113" s="6">
        <v>53.488372093023202</v>
      </c>
      <c r="EF113" s="6">
        <v>49.411764705882298</v>
      </c>
      <c r="EG113" s="6">
        <v>87.234042553191401</v>
      </c>
      <c r="EH113" s="6">
        <v>301.40762323012501</v>
      </c>
      <c r="EI113" s="6">
        <v>255.73168172693801</v>
      </c>
      <c r="EJ113" s="6">
        <f t="shared" si="458"/>
        <v>0.84516565246788034</v>
      </c>
      <c r="EK113" s="6">
        <f t="shared" si="459"/>
        <v>0.94968107725012985</v>
      </c>
      <c r="EL113" s="6">
        <f t="shared" si="460"/>
        <v>1.0131245682708041</v>
      </c>
      <c r="EM113" s="6">
        <f t="shared" si="461"/>
        <v>2.4238128986533951</v>
      </c>
      <c r="EN113" s="10"/>
      <c r="EP113" s="6" t="s">
        <v>21</v>
      </c>
      <c r="EQ113" s="6">
        <v>0.26146790385246199</v>
      </c>
      <c r="ER113" s="6">
        <v>1.61290322580645</v>
      </c>
      <c r="ES113" s="6">
        <v>7</v>
      </c>
      <c r="ET113" s="6">
        <v>87.5</v>
      </c>
      <c r="EU113" s="6">
        <v>50</v>
      </c>
      <c r="EV113" s="6">
        <v>45</v>
      </c>
      <c r="EW113" s="6">
        <v>80</v>
      </c>
      <c r="EX113" s="6">
        <v>390.15814955095999</v>
      </c>
      <c r="EY113" s="6">
        <v>9380.9790942280106</v>
      </c>
      <c r="EZ113" s="6">
        <f t="shared" si="462"/>
        <v>-1.1648745519713202</v>
      </c>
      <c r="FA113" s="6">
        <f t="shared" si="463"/>
        <v>0.63636363636364024</v>
      </c>
      <c r="FB113" s="6">
        <f t="shared" si="464"/>
        <v>-1.3888888888888005</v>
      </c>
      <c r="FC113" s="6">
        <f t="shared" si="465"/>
        <v>-3.1818181818181017</v>
      </c>
      <c r="FD113" s="6">
        <v>0.305936068296432</v>
      </c>
      <c r="FE113" s="6">
        <v>6.1728395061728296</v>
      </c>
      <c r="FF113" s="6">
        <v>8.9743589743589691</v>
      </c>
      <c r="FG113" s="6">
        <v>91.6666666666666</v>
      </c>
      <c r="FH113" s="6">
        <v>53.75</v>
      </c>
      <c r="FI113" s="6">
        <v>44.871794871794798</v>
      </c>
      <c r="FJ113" s="6">
        <v>81.6666666666666</v>
      </c>
      <c r="FK113" s="6">
        <v>369.607563133344</v>
      </c>
      <c r="FL113" s="6">
        <v>255.73168172693801</v>
      </c>
      <c r="FM113" s="6">
        <f t="shared" si="466"/>
        <v>0.67833401166733953</v>
      </c>
      <c r="FN113" s="6">
        <f t="shared" si="467"/>
        <v>1.0198135198135194</v>
      </c>
      <c r="FO113" s="6">
        <f t="shared" si="468"/>
        <v>1.5277777777777999</v>
      </c>
      <c r="FP113" s="6">
        <f t="shared" si="469"/>
        <v>0.55361305361299884</v>
      </c>
      <c r="FQ113" s="10"/>
      <c r="FS113" s="6" t="s">
        <v>21</v>
      </c>
      <c r="FT113" s="6">
        <v>0.24311926960945099</v>
      </c>
      <c r="FU113" s="6">
        <v>7.6923076923076898</v>
      </c>
      <c r="FV113" s="6">
        <v>7.2164948453608204</v>
      </c>
      <c r="FW113" s="6">
        <v>93.023255813953398</v>
      </c>
      <c r="FX113" s="6">
        <v>50</v>
      </c>
      <c r="FY113" s="6">
        <v>42.7083333333333</v>
      </c>
      <c r="FZ113" s="6">
        <v>83.720930232558104</v>
      </c>
      <c r="GA113" s="6">
        <v>138.541266880195</v>
      </c>
      <c r="GB113" s="6">
        <v>9380.9790942280106</v>
      </c>
      <c r="GC113" s="6">
        <f t="shared" si="470"/>
        <v>0.95073465859982953</v>
      </c>
      <c r="GD113" s="6">
        <f t="shared" si="471"/>
        <v>0.96649484536082042</v>
      </c>
      <c r="GE113" s="6">
        <f t="shared" si="472"/>
        <v>-0.56179775280889999</v>
      </c>
      <c r="GF113" s="6">
        <f t="shared" si="473"/>
        <v>-1.5021929824561013</v>
      </c>
      <c r="GG113" s="6">
        <v>0.269406378269195</v>
      </c>
      <c r="GH113" s="6">
        <v>4.4444444444444402</v>
      </c>
      <c r="GI113" s="6">
        <v>10.389610389610301</v>
      </c>
      <c r="GJ113" s="6">
        <v>90.384615384615302</v>
      </c>
      <c r="GK113" s="6">
        <v>52.808988764044898</v>
      </c>
      <c r="GL113" s="6">
        <v>48.051948051948003</v>
      </c>
      <c r="GM113" s="6">
        <v>88.461538461538396</v>
      </c>
      <c r="GN113" s="6">
        <v>397.72220782778402</v>
      </c>
      <c r="GO113" s="6">
        <v>255.73168172693801</v>
      </c>
      <c r="GP113" s="6">
        <f t="shared" si="474"/>
        <v>-1.4961496149614995</v>
      </c>
      <c r="GQ113" s="6">
        <f t="shared" si="475"/>
        <v>-0.13670539986329899</v>
      </c>
      <c r="GR113" s="6">
        <f t="shared" si="476"/>
        <v>-0.19101123595510217</v>
      </c>
      <c r="GS113" s="6">
        <f t="shared" si="477"/>
        <v>-0.63226247436769967</v>
      </c>
      <c r="GT113" s="10"/>
    </row>
    <row r="114" spans="1:202" x14ac:dyDescent="0.3">
      <c r="A114" s="6" t="s">
        <v>22</v>
      </c>
      <c r="B114" s="6">
        <v>0.27522936463356001</v>
      </c>
      <c r="C114" s="6">
        <v>9.0909090909090899</v>
      </c>
      <c r="D114" s="6">
        <v>6.5217391304347796</v>
      </c>
      <c r="E114" s="6">
        <v>95.918367346938695</v>
      </c>
      <c r="F114" s="6">
        <v>55.8441558441558</v>
      </c>
      <c r="G114" s="6">
        <v>43.956043956043899</v>
      </c>
      <c r="H114" s="6">
        <v>85.714285714285694</v>
      </c>
      <c r="I114" s="6">
        <v>280.93773113181902</v>
      </c>
      <c r="J114" s="6">
        <v>9380.9790942280106</v>
      </c>
      <c r="K114" s="6">
        <f t="shared" si="422"/>
        <v>1.0449320794148402</v>
      </c>
      <c r="L114" s="6">
        <f t="shared" si="423"/>
        <v>0.20594965675056986</v>
      </c>
      <c r="M114" s="6">
        <f t="shared" si="424"/>
        <v>-0.47768323630389631</v>
      </c>
      <c r="N114" s="6">
        <f t="shared" si="425"/>
        <v>-1.7886368950198985</v>
      </c>
      <c r="O114" s="6">
        <v>0.251141548156738</v>
      </c>
      <c r="P114" s="6">
        <v>5.4347826086956497</v>
      </c>
      <c r="Q114" s="6">
        <v>9.7560975609756095</v>
      </c>
      <c r="R114" s="6">
        <v>93.3333333333333</v>
      </c>
      <c r="S114" s="6">
        <v>55.434782608695599</v>
      </c>
      <c r="T114" s="6">
        <v>42.682926829268197</v>
      </c>
      <c r="U114" s="6">
        <v>86.363636363636303</v>
      </c>
      <c r="V114" s="6">
        <v>376.82701872922701</v>
      </c>
      <c r="W114" s="6">
        <v>255.73168172693801</v>
      </c>
      <c r="X114" s="6">
        <f t="shared" si="426"/>
        <v>0.43478260869564966</v>
      </c>
      <c r="Y114" s="6">
        <f t="shared" si="427"/>
        <v>1.7560975609756095</v>
      </c>
      <c r="Z114" s="6">
        <f t="shared" si="428"/>
        <v>-0.12077294685990125</v>
      </c>
      <c r="AA114" s="6">
        <f t="shared" si="429"/>
        <v>-3.983739837398403</v>
      </c>
      <c r="AB114" s="10"/>
      <c r="AD114" s="6" t="s">
        <v>22</v>
      </c>
      <c r="AE114" s="6">
        <v>0.201834857463836</v>
      </c>
      <c r="AF114" s="6">
        <v>6.4102564102564097</v>
      </c>
      <c r="AG114" s="6">
        <v>5.7692307692307603</v>
      </c>
      <c r="AH114" s="6">
        <v>91.6666666666666</v>
      </c>
      <c r="AI114" s="6">
        <v>51.282051282051199</v>
      </c>
      <c r="AJ114" s="6">
        <v>46.601941747572802</v>
      </c>
      <c r="AK114" s="6">
        <v>88.8888888888888</v>
      </c>
      <c r="AL114" s="6">
        <v>183.26905081734</v>
      </c>
      <c r="AM114" s="6">
        <v>9380.9790942280106</v>
      </c>
      <c r="AN114" s="6">
        <f t="shared" si="430"/>
        <v>-0.63199711087035038</v>
      </c>
      <c r="AO114" s="6">
        <f t="shared" si="431"/>
        <v>0.21367521367521025</v>
      </c>
      <c r="AP114" s="6">
        <f t="shared" si="432"/>
        <v>-2.239075478512099</v>
      </c>
      <c r="AQ114" s="6">
        <f t="shared" si="433"/>
        <v>1.7421286634607043</v>
      </c>
      <c r="AR114" s="6">
        <v>0.191780820488929</v>
      </c>
      <c r="AS114" s="6">
        <v>4.9504950495049496</v>
      </c>
      <c r="AT114" s="6">
        <v>8.4337349397590309</v>
      </c>
      <c r="AU114" s="6">
        <v>85.714285714285694</v>
      </c>
      <c r="AV114" s="6">
        <v>53</v>
      </c>
      <c r="AW114" s="6">
        <v>46.987951807228903</v>
      </c>
      <c r="AX114" s="6">
        <v>80</v>
      </c>
      <c r="AY114" s="6">
        <v>235.91751498607999</v>
      </c>
      <c r="AZ114" s="6">
        <v>255.73168172693801</v>
      </c>
      <c r="BA114" s="6">
        <f t="shared" si="434"/>
        <v>-0.42584903651655015</v>
      </c>
      <c r="BB114" s="6">
        <f t="shared" si="435"/>
        <v>0.38775792826478117</v>
      </c>
      <c r="BC114" s="6">
        <f t="shared" si="436"/>
        <v>-1.347826086956502</v>
      </c>
      <c r="BD114" s="6">
        <f t="shared" si="437"/>
        <v>-0.13848497438019791</v>
      </c>
      <c r="BE114" s="10"/>
      <c r="BG114" s="6" t="s">
        <v>22</v>
      </c>
      <c r="BH114" s="6">
        <v>0.17431192100048001</v>
      </c>
      <c r="BI114" s="6">
        <v>5</v>
      </c>
      <c r="BJ114" s="6">
        <v>6.4220183486238502</v>
      </c>
      <c r="BK114" s="6">
        <v>93.103448275861993</v>
      </c>
      <c r="BL114" s="6">
        <v>51.25</v>
      </c>
      <c r="BM114" s="6">
        <v>44.4444444444444</v>
      </c>
      <c r="BN114" s="6">
        <v>89.655172413793096</v>
      </c>
      <c r="BO114" s="6">
        <v>151.25841889781</v>
      </c>
      <c r="BP114" s="6">
        <v>9380.9790942280106</v>
      </c>
      <c r="BQ114" s="6">
        <f t="shared" si="438"/>
        <v>-0.97014925373134009</v>
      </c>
      <c r="BR114" s="6">
        <f t="shared" si="439"/>
        <v>0.28166747143087001</v>
      </c>
      <c r="BS114" s="6">
        <f t="shared" si="440"/>
        <v>-0.98880597014920113</v>
      </c>
      <c r="BT114" s="6">
        <f t="shared" si="441"/>
        <v>-0.68829891838740309</v>
      </c>
      <c r="BU114" s="6">
        <v>0.191780820488929</v>
      </c>
      <c r="BV114" s="6">
        <v>4.3956043956043898</v>
      </c>
      <c r="BW114" s="6">
        <v>10.309278350515401</v>
      </c>
      <c r="BX114" s="6">
        <v>90.322580645161295</v>
      </c>
      <c r="BY114" s="6">
        <v>53.3333333333333</v>
      </c>
      <c r="BZ114" s="6">
        <v>46.391752577319501</v>
      </c>
      <c r="CA114" s="6">
        <v>80.645161290322505</v>
      </c>
      <c r="CB114" s="6">
        <v>485.18597211067203</v>
      </c>
      <c r="CC114" s="6">
        <v>255.73168172693801</v>
      </c>
      <c r="CD114" s="6">
        <f t="shared" si="442"/>
        <v>-0.6676867436361098</v>
      </c>
      <c r="CE114" s="6">
        <f t="shared" si="443"/>
        <v>1.12560488112765</v>
      </c>
      <c r="CF114" s="6">
        <f t="shared" si="444"/>
        <v>0.16877637130799883</v>
      </c>
      <c r="CG114" s="6">
        <f t="shared" si="445"/>
        <v>1.4937933936461008</v>
      </c>
      <c r="CH114" s="10"/>
      <c r="CJ114" s="6" t="s">
        <v>22</v>
      </c>
      <c r="CK114" s="6">
        <v>0.28440368175506497</v>
      </c>
      <c r="CL114" s="6">
        <v>2.98507462686567</v>
      </c>
      <c r="CM114" s="6">
        <v>5.7471264367816</v>
      </c>
      <c r="CN114" s="6">
        <v>85.9375</v>
      </c>
      <c r="CO114" s="6">
        <v>53.731343283582</v>
      </c>
      <c r="CP114" s="6">
        <v>44.827586206896498</v>
      </c>
      <c r="CQ114" s="6">
        <v>79.365079365079296</v>
      </c>
      <c r="CR114" s="6">
        <v>380.216067254959</v>
      </c>
      <c r="CS114" s="6">
        <v>9380.9790942280106</v>
      </c>
      <c r="CT114" s="6">
        <f t="shared" si="446"/>
        <v>-3.1877648793071596</v>
      </c>
      <c r="CU114" s="6">
        <f t="shared" si="447"/>
        <v>-0.37532254281023025</v>
      </c>
      <c r="CV114" s="6">
        <f t="shared" si="448"/>
        <v>0.64492353049559625</v>
      </c>
      <c r="CW114" s="6">
        <f t="shared" si="449"/>
        <v>-2.1111893033075049</v>
      </c>
      <c r="CX114" s="6">
        <v>0.35616439580917297</v>
      </c>
      <c r="CY114" s="6">
        <v>6.4102564102564097</v>
      </c>
      <c r="CZ114" s="6">
        <v>10</v>
      </c>
      <c r="DA114" s="6">
        <v>92.957746478873204</v>
      </c>
      <c r="DB114" s="6">
        <v>53.846153846153797</v>
      </c>
      <c r="DC114" s="6">
        <v>42.857142857142797</v>
      </c>
      <c r="DD114" s="6">
        <v>84.285714285714207</v>
      </c>
      <c r="DE114" s="6">
        <v>132.36527933014301</v>
      </c>
      <c r="DF114" s="6">
        <v>255.73168172693801</v>
      </c>
      <c r="DG114" s="6">
        <f t="shared" si="450"/>
        <v>0.80277977474239925</v>
      </c>
      <c r="DH114" s="6">
        <f t="shared" si="451"/>
        <v>0.66666666666666963</v>
      </c>
      <c r="DI114" s="6">
        <f t="shared" si="452"/>
        <v>1.0159651669086003</v>
      </c>
      <c r="DJ114" s="6">
        <f t="shared" si="453"/>
        <v>-2.4761904761905029</v>
      </c>
      <c r="DK114" s="10"/>
      <c r="DM114" s="6" t="s">
        <v>22</v>
      </c>
      <c r="DN114" s="6">
        <v>0.23853211104869801</v>
      </c>
      <c r="DO114" s="6">
        <v>4.4117647058823497</v>
      </c>
      <c r="DP114" s="6">
        <v>6.7961165048543597</v>
      </c>
      <c r="DQ114" s="6">
        <v>89.361702127659498</v>
      </c>
      <c r="DR114" s="6">
        <v>57.352941176470502</v>
      </c>
      <c r="DS114" s="6">
        <v>48.039215686274503</v>
      </c>
      <c r="DT114" s="6">
        <v>85.106382978723403</v>
      </c>
      <c r="DU114" s="6">
        <v>178.19061747650301</v>
      </c>
      <c r="DV114" s="6">
        <v>9380.9790942280106</v>
      </c>
      <c r="DW114" s="6">
        <f t="shared" si="454"/>
        <v>6.3938618925829971E-2</v>
      </c>
      <c r="DX114" s="6">
        <f t="shared" si="455"/>
        <v>0.5461165048543597</v>
      </c>
      <c r="DY114" s="6">
        <f t="shared" si="456"/>
        <v>-0.6180733162831018</v>
      </c>
      <c r="DZ114" s="6">
        <f t="shared" si="457"/>
        <v>4.8813209494323999</v>
      </c>
      <c r="EA114" s="6">
        <v>0.23287671804428101</v>
      </c>
      <c r="EB114" s="6">
        <v>5.7471264367816</v>
      </c>
      <c r="EC114" s="6">
        <v>9.5744680851063801</v>
      </c>
      <c r="ED114" s="6">
        <v>97.368421052631504</v>
      </c>
      <c r="EE114" s="6">
        <v>53.488372093023202</v>
      </c>
      <c r="EF114" s="6">
        <v>47.872340425531902</v>
      </c>
      <c r="EG114" s="6">
        <v>86.842105263157805</v>
      </c>
      <c r="EH114" s="6">
        <v>274.80771310652898</v>
      </c>
      <c r="EI114" s="6">
        <v>255.73168172693801</v>
      </c>
      <c r="EJ114" s="6">
        <f t="shared" si="458"/>
        <v>0</v>
      </c>
      <c r="EK114" s="6">
        <f t="shared" si="459"/>
        <v>-1.0137672090112204</v>
      </c>
      <c r="EL114" s="6">
        <f t="shared" si="460"/>
        <v>0</v>
      </c>
      <c r="EM114" s="6">
        <f t="shared" si="461"/>
        <v>-1.5394242803503957</v>
      </c>
      <c r="EN114" s="10"/>
      <c r="EP114" s="6" t="s">
        <v>22</v>
      </c>
      <c r="EQ114" s="6">
        <v>0.17431192100048001</v>
      </c>
      <c r="ER114" s="6">
        <v>1.5384615384615301</v>
      </c>
      <c r="ES114" s="6">
        <v>5.9829059829059803</v>
      </c>
      <c r="ET114" s="6">
        <v>83.3333333333333</v>
      </c>
      <c r="EU114" s="6">
        <v>49.230769230769198</v>
      </c>
      <c r="EV114" s="6">
        <v>46.153846153846096</v>
      </c>
      <c r="EW114" s="6">
        <v>74.285714285714207</v>
      </c>
      <c r="EX114" s="6">
        <v>315.538882540781</v>
      </c>
      <c r="EY114" s="6">
        <v>9380.9790942280106</v>
      </c>
      <c r="EZ114" s="6">
        <f t="shared" si="462"/>
        <v>-7.4441687344919849E-2</v>
      </c>
      <c r="FA114" s="6">
        <f t="shared" si="463"/>
        <v>-1.0170940170940197</v>
      </c>
      <c r="FB114" s="6">
        <f t="shared" si="464"/>
        <v>-0.76923076923080203</v>
      </c>
      <c r="FC114" s="6">
        <f t="shared" si="465"/>
        <v>1.1538461538460965</v>
      </c>
      <c r="FD114" s="6">
        <v>0.25570777058601302</v>
      </c>
      <c r="FE114" s="6">
        <v>6.1728395061728296</v>
      </c>
      <c r="FF114" s="6">
        <v>9.67741935483871</v>
      </c>
      <c r="FG114" s="6">
        <v>93.3333333333333</v>
      </c>
      <c r="FH114" s="6">
        <v>55</v>
      </c>
      <c r="FI114" s="6">
        <v>45.161290322580598</v>
      </c>
      <c r="FJ114" s="6">
        <v>80</v>
      </c>
      <c r="FK114" s="6">
        <v>215.94727680353799</v>
      </c>
      <c r="FL114" s="6">
        <v>255.73168172693801</v>
      </c>
      <c r="FM114" s="6">
        <f t="shared" si="466"/>
        <v>0</v>
      </c>
      <c r="FN114" s="6">
        <f t="shared" si="467"/>
        <v>0.70306038047974084</v>
      </c>
      <c r="FO114" s="6">
        <f t="shared" si="468"/>
        <v>1.25</v>
      </c>
      <c r="FP114" s="6">
        <f t="shared" si="469"/>
        <v>0.2894954507858003</v>
      </c>
      <c r="FQ114" s="10"/>
      <c r="FS114" s="6" t="s">
        <v>22</v>
      </c>
      <c r="FT114" s="6">
        <v>0.25688073039054798</v>
      </c>
      <c r="FU114" s="6">
        <v>6.4935064935064899</v>
      </c>
      <c r="FV114" s="6">
        <v>7.4468085106382897</v>
      </c>
      <c r="FW114" s="6">
        <v>93.617021276595693</v>
      </c>
      <c r="FX114" s="6">
        <v>48.051948051948003</v>
      </c>
      <c r="FY114" s="6">
        <v>40.860215053763397</v>
      </c>
      <c r="FZ114" s="6">
        <v>85.106382978723403</v>
      </c>
      <c r="GA114" s="6">
        <v>175.23133167968501</v>
      </c>
      <c r="GB114" s="6">
        <v>9380.9790942280106</v>
      </c>
      <c r="GC114" s="6">
        <f t="shared" si="470"/>
        <v>-1.1988011988012</v>
      </c>
      <c r="GD114" s="6">
        <f t="shared" si="471"/>
        <v>0.23031366527746933</v>
      </c>
      <c r="GE114" s="6">
        <f t="shared" si="472"/>
        <v>-1.9480519480519973</v>
      </c>
      <c r="GF114" s="6">
        <f t="shared" si="473"/>
        <v>-1.8481182795699027</v>
      </c>
      <c r="GG114" s="6">
        <v>0.287671238183975</v>
      </c>
      <c r="GH114" s="6">
        <v>3.52941176470588</v>
      </c>
      <c r="GI114" s="6">
        <v>10.5263157894736</v>
      </c>
      <c r="GJ114" s="6">
        <v>89.655172413793096</v>
      </c>
      <c r="GK114" s="6">
        <v>53.571428571428498</v>
      </c>
      <c r="GL114" s="6">
        <v>47.368421052631497</v>
      </c>
      <c r="GM114" s="6">
        <v>87.931034482758605</v>
      </c>
      <c r="GN114" s="6">
        <v>517.22780649088497</v>
      </c>
      <c r="GO114" s="6">
        <v>255.73168172693801</v>
      </c>
      <c r="GP114" s="6">
        <f t="shared" si="474"/>
        <v>-0.91503267973856017</v>
      </c>
      <c r="GQ114" s="6">
        <f t="shared" si="475"/>
        <v>0.13670539986329899</v>
      </c>
      <c r="GR114" s="6">
        <f t="shared" si="476"/>
        <v>0.76243980738360051</v>
      </c>
      <c r="GS114" s="6">
        <f t="shared" si="477"/>
        <v>-0.68352699931650562</v>
      </c>
      <c r="GT114" s="10"/>
    </row>
    <row r="115" spans="1:202" x14ac:dyDescent="0.3">
      <c r="A115" s="6" t="s">
        <v>23</v>
      </c>
      <c r="B115" s="6">
        <v>0.28899082541465698</v>
      </c>
      <c r="C115" s="6">
        <v>8.75</v>
      </c>
      <c r="D115" s="6">
        <v>6.9767441860465098</v>
      </c>
      <c r="E115" s="6">
        <v>96.153846153846104</v>
      </c>
      <c r="F115" s="6">
        <v>57.5</v>
      </c>
      <c r="G115" s="6">
        <v>41.860465116279002</v>
      </c>
      <c r="H115" s="6">
        <v>88.235294117647001</v>
      </c>
      <c r="I115" s="6">
        <v>1565.8430559363801</v>
      </c>
      <c r="J115" s="6">
        <v>9380.9790942280106</v>
      </c>
      <c r="K115" s="6">
        <f t="shared" si="422"/>
        <v>-0.34090909090908994</v>
      </c>
      <c r="L115" s="6">
        <f t="shared" si="423"/>
        <v>0.45500505561173021</v>
      </c>
      <c r="M115" s="6">
        <f t="shared" si="424"/>
        <v>1.6558441558441999</v>
      </c>
      <c r="N115" s="6">
        <f t="shared" si="425"/>
        <v>-2.0955788397648973</v>
      </c>
      <c r="O115" s="6">
        <v>0.26484018564224199</v>
      </c>
      <c r="P115" s="6">
        <v>5.4347826086956497</v>
      </c>
      <c r="Q115" s="6">
        <v>6.8493150684931496</v>
      </c>
      <c r="R115" s="6">
        <v>88.8888888888888</v>
      </c>
      <c r="S115" s="6">
        <v>54.347826086956502</v>
      </c>
      <c r="T115" s="6">
        <v>42.4657534246575</v>
      </c>
      <c r="U115" s="6">
        <v>84.905660377358402</v>
      </c>
      <c r="V115" s="6">
        <v>330.41991000637699</v>
      </c>
      <c r="W115" s="6">
        <v>255.73168172693801</v>
      </c>
      <c r="X115" s="6">
        <f t="shared" si="426"/>
        <v>0</v>
      </c>
      <c r="Y115" s="6">
        <f t="shared" si="427"/>
        <v>-2.9067824924824599</v>
      </c>
      <c r="Z115" s="6">
        <f t="shared" si="428"/>
        <v>-1.0869565217390971</v>
      </c>
      <c r="AA115" s="6">
        <f t="shared" si="429"/>
        <v>-0.21717340461069767</v>
      </c>
      <c r="AB115" s="10"/>
      <c r="AD115" s="6" t="s">
        <v>23</v>
      </c>
      <c r="AE115" s="6">
        <v>0.215596333146095</v>
      </c>
      <c r="AF115" s="6">
        <v>5.8823529411764701</v>
      </c>
      <c r="AG115" s="6">
        <v>5.4347826086956497</v>
      </c>
      <c r="AH115" s="6">
        <v>90.243902439024396</v>
      </c>
      <c r="AI115" s="6">
        <v>50.588235294117602</v>
      </c>
      <c r="AJ115" s="6">
        <v>45.054945054945001</v>
      </c>
      <c r="AK115" s="6">
        <v>82.926829268292593</v>
      </c>
      <c r="AL115" s="6">
        <v>437.31927922875599</v>
      </c>
      <c r="AM115" s="6">
        <v>9380.9790942280106</v>
      </c>
      <c r="AN115" s="6">
        <f t="shared" si="430"/>
        <v>-0.52790346907993957</v>
      </c>
      <c r="AO115" s="6">
        <f t="shared" si="431"/>
        <v>-0.33444816053511062</v>
      </c>
      <c r="AP115" s="6">
        <f t="shared" si="432"/>
        <v>-0.693815987933597</v>
      </c>
      <c r="AQ115" s="6">
        <f t="shared" si="433"/>
        <v>-1.5469966926278005</v>
      </c>
      <c r="AR115" s="6">
        <v>0.24200913310050901</v>
      </c>
      <c r="AS115" s="6">
        <v>5</v>
      </c>
      <c r="AT115" s="6">
        <v>7.2463768115942004</v>
      </c>
      <c r="AU115" s="6">
        <v>86</v>
      </c>
      <c r="AV115" s="6">
        <v>54.545454545454497</v>
      </c>
      <c r="AW115" s="6">
        <v>46.376811594202898</v>
      </c>
      <c r="AX115" s="6">
        <v>82</v>
      </c>
      <c r="AY115" s="6">
        <v>322.426187059173</v>
      </c>
      <c r="AZ115" s="6">
        <v>255.73168172693801</v>
      </c>
      <c r="BA115" s="6">
        <f t="shared" si="434"/>
        <v>4.9504950495050437E-2</v>
      </c>
      <c r="BB115" s="6">
        <f t="shared" si="435"/>
        <v>-1.1873581281648304</v>
      </c>
      <c r="BC115" s="6">
        <f t="shared" si="436"/>
        <v>1.545454545454497</v>
      </c>
      <c r="BD115" s="6">
        <f t="shared" si="437"/>
        <v>-0.61114021302600463</v>
      </c>
      <c r="BE115" s="10"/>
      <c r="BG115" s="6" t="s">
        <v>23</v>
      </c>
      <c r="BH115" s="6">
        <v>0.18807339668273901</v>
      </c>
      <c r="BI115" s="6">
        <v>5.2631578947368398</v>
      </c>
      <c r="BJ115" s="6">
        <v>7.2072072072072002</v>
      </c>
      <c r="BK115" s="6">
        <v>93.548387096774107</v>
      </c>
      <c r="BL115" s="6">
        <v>52.631578947368403</v>
      </c>
      <c r="BM115" s="6">
        <v>45.454545454545404</v>
      </c>
      <c r="BN115" s="6">
        <v>90.322580645161295</v>
      </c>
      <c r="BO115" s="6">
        <v>148.419430346111</v>
      </c>
      <c r="BP115" s="6">
        <v>9380.9790942280106</v>
      </c>
      <c r="BQ115" s="6">
        <f t="shared" si="438"/>
        <v>0.26315789473683981</v>
      </c>
      <c r="BR115" s="6">
        <f t="shared" si="439"/>
        <v>0.78518885858334997</v>
      </c>
      <c r="BS115" s="6">
        <f t="shared" si="440"/>
        <v>1.3815789473684035</v>
      </c>
      <c r="BT115" s="6">
        <f t="shared" si="441"/>
        <v>1.0101010101010033</v>
      </c>
      <c r="BU115" s="6">
        <v>0.210045665502548</v>
      </c>
      <c r="BV115" s="6">
        <v>3.5714285714285698</v>
      </c>
      <c r="BW115" s="6">
        <v>10.204081632653001</v>
      </c>
      <c r="BX115" s="6">
        <v>89.189189189189193</v>
      </c>
      <c r="BY115" s="6">
        <v>53.571428571428498</v>
      </c>
      <c r="BZ115" s="6">
        <v>45.918367346938702</v>
      </c>
      <c r="CA115" s="6">
        <v>77.7777777777777</v>
      </c>
      <c r="CB115" s="6">
        <v>537.02918865599497</v>
      </c>
      <c r="CC115" s="6">
        <v>255.73168172693801</v>
      </c>
      <c r="CD115" s="6">
        <f t="shared" si="442"/>
        <v>-0.82417582417581992</v>
      </c>
      <c r="CE115" s="6">
        <f t="shared" si="443"/>
        <v>-0.10519671786240004</v>
      </c>
      <c r="CF115" s="6">
        <f t="shared" si="444"/>
        <v>0.23809523809519817</v>
      </c>
      <c r="CG115" s="6">
        <f t="shared" si="445"/>
        <v>-0.47338523038079927</v>
      </c>
      <c r="CH115" s="10"/>
      <c r="CJ115" s="6" t="s">
        <v>23</v>
      </c>
      <c r="CK115" s="6">
        <v>0.35321101546287498</v>
      </c>
      <c r="CL115" s="6">
        <v>5.55555555555555</v>
      </c>
      <c r="CM115" s="6">
        <v>7.0422535211267601</v>
      </c>
      <c r="CN115" s="6">
        <v>90.6666666666666</v>
      </c>
      <c r="CO115" s="6">
        <v>54.1666666666666</v>
      </c>
      <c r="CP115" s="6">
        <v>43.661971830985898</v>
      </c>
      <c r="CQ115" s="6">
        <v>83.783783783783704</v>
      </c>
      <c r="CR115" s="6">
        <v>450.38408404569299</v>
      </c>
      <c r="CS115" s="6">
        <v>9380.9790942280106</v>
      </c>
      <c r="CT115" s="6">
        <f t="shared" si="446"/>
        <v>2.57048092868988</v>
      </c>
      <c r="CU115" s="6">
        <f t="shared" si="447"/>
        <v>1.2951270843451601</v>
      </c>
      <c r="CV115" s="6">
        <f t="shared" si="448"/>
        <v>0.43532338308460083</v>
      </c>
      <c r="CW115" s="6">
        <f t="shared" si="449"/>
        <v>-1.1656143759106001</v>
      </c>
      <c r="CX115" s="6">
        <v>0.33333334326744002</v>
      </c>
      <c r="CY115" s="6">
        <v>6.3157894736842097</v>
      </c>
      <c r="CZ115" s="6">
        <v>10.344827586206801</v>
      </c>
      <c r="DA115" s="6">
        <v>92.424242424242394</v>
      </c>
      <c r="DB115" s="6">
        <v>54.255319148936103</v>
      </c>
      <c r="DC115" s="6">
        <v>43.103448275862</v>
      </c>
      <c r="DD115" s="6">
        <v>87.878787878787804</v>
      </c>
      <c r="DE115" s="6">
        <v>7144.1555003723997</v>
      </c>
      <c r="DF115" s="6">
        <v>255.73168172693801</v>
      </c>
      <c r="DG115" s="6">
        <f t="shared" si="450"/>
        <v>-9.4466936572199955E-2</v>
      </c>
      <c r="DH115" s="6">
        <f t="shared" si="451"/>
        <v>0.34482758620680087</v>
      </c>
      <c r="DI115" s="6">
        <f t="shared" si="452"/>
        <v>0.40916530278230567</v>
      </c>
      <c r="DJ115" s="6">
        <f t="shared" si="453"/>
        <v>0.24630541871920286</v>
      </c>
      <c r="DK115" s="10"/>
      <c r="DM115" s="6" t="s">
        <v>23</v>
      </c>
      <c r="DN115" s="6">
        <v>0.30733945965766901</v>
      </c>
      <c r="DO115" s="6">
        <v>2.6666666666666599</v>
      </c>
      <c r="DP115" s="6">
        <v>8.86075949367088</v>
      </c>
      <c r="DQ115" s="6">
        <v>90.625</v>
      </c>
      <c r="DR115" s="6">
        <v>54.6666666666666</v>
      </c>
      <c r="DS115" s="6">
        <v>44.871794871794798</v>
      </c>
      <c r="DT115" s="6">
        <v>82.8125</v>
      </c>
      <c r="DU115" s="6">
        <v>76.471726817159606</v>
      </c>
      <c r="DV115" s="6">
        <v>9380.9790942280106</v>
      </c>
      <c r="DW115" s="6">
        <f t="shared" si="454"/>
        <v>-1.7450980392156898</v>
      </c>
      <c r="DX115" s="6">
        <f t="shared" si="455"/>
        <v>2.0646429888165203</v>
      </c>
      <c r="DY115" s="6">
        <f t="shared" si="456"/>
        <v>-2.6862745098039014</v>
      </c>
      <c r="DZ115" s="6">
        <f t="shared" si="457"/>
        <v>-3.1674208144797049</v>
      </c>
      <c r="EA115" s="6">
        <v>0.32876712083816501</v>
      </c>
      <c r="EB115" s="6">
        <v>4.6511627906976702</v>
      </c>
      <c r="EC115" s="6">
        <v>11.5942028985507</v>
      </c>
      <c r="ED115" s="6">
        <v>93.75</v>
      </c>
      <c r="EE115" s="6">
        <v>52.941176470588204</v>
      </c>
      <c r="EF115" s="6">
        <v>46.376811594202898</v>
      </c>
      <c r="EG115" s="6">
        <v>87.5</v>
      </c>
      <c r="EH115" s="6">
        <v>344.288760086975</v>
      </c>
      <c r="EI115" s="6">
        <v>255.73168172693801</v>
      </c>
      <c r="EJ115" s="6">
        <f t="shared" si="458"/>
        <v>-1.0959636460839297</v>
      </c>
      <c r="EK115" s="6">
        <f t="shared" si="459"/>
        <v>2.0197348134443196</v>
      </c>
      <c r="EL115" s="6">
        <f t="shared" si="460"/>
        <v>-0.54719562243499809</v>
      </c>
      <c r="EM115" s="6">
        <f t="shared" si="461"/>
        <v>-1.495528831329004</v>
      </c>
      <c r="EN115" s="10"/>
      <c r="EP115" s="6" t="s">
        <v>23</v>
      </c>
      <c r="EQ115" s="6">
        <v>0.25229358673095698</v>
      </c>
      <c r="ER115" s="6">
        <v>1.6949152542372801</v>
      </c>
      <c r="ES115" s="6">
        <v>5.8252427184466002</v>
      </c>
      <c r="ET115" s="6">
        <v>85.714285714285694</v>
      </c>
      <c r="EU115" s="6">
        <v>49.1525423728813</v>
      </c>
      <c r="EV115" s="6">
        <v>45.631067961165002</v>
      </c>
      <c r="EW115" s="6">
        <v>80</v>
      </c>
      <c r="EX115" s="6">
        <v>249.25997747156001</v>
      </c>
      <c r="EY115" s="6">
        <v>9380.9790942280106</v>
      </c>
      <c r="EZ115" s="6">
        <f t="shared" si="462"/>
        <v>0.15645371577574996</v>
      </c>
      <c r="FA115" s="6">
        <f t="shared" si="463"/>
        <v>-0.15766326445938006</v>
      </c>
      <c r="FB115" s="6">
        <f t="shared" si="464"/>
        <v>-7.8226857887898404E-2</v>
      </c>
      <c r="FC115" s="6">
        <f t="shared" si="465"/>
        <v>-0.52277819268109482</v>
      </c>
      <c r="FD115" s="6">
        <v>0.33333334326744002</v>
      </c>
      <c r="FE115" s="6">
        <v>6.4935064935064899</v>
      </c>
      <c r="FF115" s="6">
        <v>8</v>
      </c>
      <c r="FG115" s="6">
        <v>92.537313432835802</v>
      </c>
      <c r="FH115" s="6">
        <v>56.578947368420998</v>
      </c>
      <c r="FI115" s="6">
        <v>45.3333333333333</v>
      </c>
      <c r="FJ115" s="6">
        <v>80.597014925373102</v>
      </c>
      <c r="FK115" s="6">
        <v>228.87757059176101</v>
      </c>
      <c r="FL115" s="6">
        <v>255.73168172693801</v>
      </c>
      <c r="FM115" s="6">
        <f t="shared" si="466"/>
        <v>0.32066698733366028</v>
      </c>
      <c r="FN115" s="6">
        <f t="shared" si="467"/>
        <v>-1.67741935483871</v>
      </c>
      <c r="FO115" s="6">
        <f t="shared" si="468"/>
        <v>1.578947368420998</v>
      </c>
      <c r="FP115" s="6">
        <f t="shared" si="469"/>
        <v>0.17204301075270223</v>
      </c>
      <c r="FQ115" s="10"/>
      <c r="FS115" s="6" t="s">
        <v>23</v>
      </c>
      <c r="FT115" s="6">
        <v>0.27522936463356001</v>
      </c>
      <c r="FU115" s="6">
        <v>5.71428571428571</v>
      </c>
      <c r="FV115" s="6">
        <v>7.3684210526315699</v>
      </c>
      <c r="FW115" s="6">
        <v>92.452830188679201</v>
      </c>
      <c r="FX115" s="6">
        <v>48.571428571428498</v>
      </c>
      <c r="FY115" s="6">
        <v>41.489361702127603</v>
      </c>
      <c r="FZ115" s="6">
        <v>83.018867924528294</v>
      </c>
      <c r="GA115" s="6">
        <v>154.23453266821201</v>
      </c>
      <c r="GB115" s="6">
        <v>9380.9790942280106</v>
      </c>
      <c r="GC115" s="6">
        <f t="shared" si="470"/>
        <v>-0.77922077922077992</v>
      </c>
      <c r="GD115" s="6">
        <f t="shared" si="471"/>
        <v>-7.8387458006719868E-2</v>
      </c>
      <c r="GE115" s="6">
        <f t="shared" si="472"/>
        <v>0.51948051948049567</v>
      </c>
      <c r="GF115" s="6">
        <f t="shared" si="473"/>
        <v>0.62914664836420542</v>
      </c>
      <c r="GG115" s="6">
        <v>0.31050229072570801</v>
      </c>
      <c r="GH115" s="6">
        <v>4.0540540540540499</v>
      </c>
      <c r="GI115" s="6">
        <v>9.8765432098765409</v>
      </c>
      <c r="GJ115" s="6">
        <v>89.0625</v>
      </c>
      <c r="GK115" s="6">
        <v>50.684931506849303</v>
      </c>
      <c r="GL115" s="6">
        <v>46.913580246913497</v>
      </c>
      <c r="GM115" s="6">
        <v>82.8125</v>
      </c>
      <c r="GN115" s="6">
        <v>512.34147726625497</v>
      </c>
      <c r="GO115" s="6">
        <v>255.73168172693801</v>
      </c>
      <c r="GP115" s="6">
        <f t="shared" si="474"/>
        <v>0.52464228934816992</v>
      </c>
      <c r="GQ115" s="6">
        <f t="shared" si="475"/>
        <v>-0.64977257959705881</v>
      </c>
      <c r="GR115" s="6">
        <f t="shared" si="476"/>
        <v>-2.8864970645791956</v>
      </c>
      <c r="GS115" s="6">
        <f t="shared" si="477"/>
        <v>-0.45484080571799979</v>
      </c>
      <c r="GT115" s="10"/>
    </row>
    <row r="116" spans="1:202" x14ac:dyDescent="0.3">
      <c r="A116" s="6" t="s">
        <v>24</v>
      </c>
      <c r="B116" s="6">
        <v>0.34403669834136902</v>
      </c>
      <c r="C116" s="6">
        <v>6.0606060606060597</v>
      </c>
      <c r="D116" s="6">
        <v>6.25</v>
      </c>
      <c r="E116" s="6">
        <v>91.6666666666666</v>
      </c>
      <c r="F116" s="6">
        <v>54.545454545454497</v>
      </c>
      <c r="G116" s="6">
        <v>41.25</v>
      </c>
      <c r="H116" s="6">
        <v>84.507042253521107</v>
      </c>
      <c r="I116" s="6">
        <v>237.98517907041099</v>
      </c>
      <c r="J116" s="6">
        <v>9380.9790942280106</v>
      </c>
      <c r="K116" s="6">
        <f t="shared" si="422"/>
        <v>-2.6893939393939403</v>
      </c>
      <c r="L116" s="6">
        <f t="shared" si="423"/>
        <v>-0.72674418604650981</v>
      </c>
      <c r="M116" s="6">
        <f t="shared" si="424"/>
        <v>-2.954545454545503</v>
      </c>
      <c r="N116" s="6">
        <f t="shared" si="425"/>
        <v>-0.61046511627900202</v>
      </c>
      <c r="O116" s="6">
        <v>0.365296810865402</v>
      </c>
      <c r="P116" s="6">
        <v>4.2253521126760498</v>
      </c>
      <c r="Q116" s="6">
        <v>9.8591549295774605</v>
      </c>
      <c r="R116" s="6">
        <v>90.909090909090907</v>
      </c>
      <c r="S116" s="6">
        <v>53.521126760563298</v>
      </c>
      <c r="T116" s="6">
        <v>46.478873239436602</v>
      </c>
      <c r="U116" s="6">
        <v>82.894736842105203</v>
      </c>
      <c r="V116" s="6">
        <v>392.26271270273998</v>
      </c>
      <c r="W116" s="6">
        <v>255.73168172693801</v>
      </c>
      <c r="X116" s="6">
        <f t="shared" si="426"/>
        <v>-1.2094304960195998</v>
      </c>
      <c r="Y116" s="6">
        <f t="shared" si="427"/>
        <v>3.0098398610843109</v>
      </c>
      <c r="Z116" s="6">
        <f t="shared" si="428"/>
        <v>-0.82669932639320365</v>
      </c>
      <c r="AA116" s="6">
        <f t="shared" si="429"/>
        <v>4.0131198147791025</v>
      </c>
      <c r="AB116" s="10"/>
      <c r="AD116" s="6" t="s">
        <v>24</v>
      </c>
      <c r="AE116" s="6">
        <v>0.266055047512054</v>
      </c>
      <c r="AF116" s="6">
        <v>7.2463768115942004</v>
      </c>
      <c r="AG116" s="6">
        <v>5.1546391752577296</v>
      </c>
      <c r="AH116" s="6">
        <v>92.307692307692307</v>
      </c>
      <c r="AI116" s="6">
        <v>52.173913043478201</v>
      </c>
      <c r="AJ116" s="6">
        <v>44.7916666666666</v>
      </c>
      <c r="AK116" s="6">
        <v>82.692307692307693</v>
      </c>
      <c r="AL116" s="6">
        <v>231.09147015581499</v>
      </c>
      <c r="AM116" s="6">
        <v>9380.9790942280106</v>
      </c>
      <c r="AN116" s="6">
        <f t="shared" si="430"/>
        <v>1.3640238704177303</v>
      </c>
      <c r="AO116" s="6">
        <f t="shared" si="431"/>
        <v>-0.28014343343792003</v>
      </c>
      <c r="AP116" s="6">
        <f t="shared" si="432"/>
        <v>1.5856777493605989</v>
      </c>
      <c r="AQ116" s="6">
        <f t="shared" si="433"/>
        <v>-0.26327838827840111</v>
      </c>
      <c r="AR116" s="6">
        <v>0.27853882312774603</v>
      </c>
      <c r="AS116" s="6">
        <v>5.7471264367816</v>
      </c>
      <c r="AT116" s="6">
        <v>8.9743589743589691</v>
      </c>
      <c r="AU116" s="6">
        <v>90.740740740740705</v>
      </c>
      <c r="AV116" s="6">
        <v>55.813953488372</v>
      </c>
      <c r="AW116" s="6">
        <v>44.871794871794798</v>
      </c>
      <c r="AX116" s="6">
        <v>87.037037037036995</v>
      </c>
      <c r="AY116" s="6">
        <v>347.82418429839697</v>
      </c>
      <c r="AZ116" s="6">
        <v>255.73168172693801</v>
      </c>
      <c r="BA116" s="6">
        <f t="shared" si="434"/>
        <v>0.74712643678159996</v>
      </c>
      <c r="BB116" s="6">
        <f t="shared" si="435"/>
        <v>1.7279821627647687</v>
      </c>
      <c r="BC116" s="6">
        <f t="shared" si="436"/>
        <v>1.2684989429175033</v>
      </c>
      <c r="BD116" s="6">
        <f t="shared" si="437"/>
        <v>-1.5050167224081008</v>
      </c>
      <c r="BE116" s="10"/>
      <c r="BG116" s="6" t="s">
        <v>24</v>
      </c>
      <c r="BH116" s="6">
        <v>0.19266055524349199</v>
      </c>
      <c r="BI116" s="6">
        <v>5</v>
      </c>
      <c r="BJ116" s="6">
        <v>7.4766355140186898</v>
      </c>
      <c r="BK116" s="6">
        <v>96.774193548387103</v>
      </c>
      <c r="BL116" s="6">
        <v>50</v>
      </c>
      <c r="BM116" s="6">
        <v>46.2264150943396</v>
      </c>
      <c r="BN116" s="6">
        <v>90.322580645161295</v>
      </c>
      <c r="BO116" s="6">
        <v>149.349099926452</v>
      </c>
      <c r="BP116" s="6">
        <v>9380.9790942280106</v>
      </c>
      <c r="BQ116" s="6">
        <f t="shared" si="438"/>
        <v>-0.26315789473683981</v>
      </c>
      <c r="BR116" s="6">
        <f t="shared" si="439"/>
        <v>0.26942830681148955</v>
      </c>
      <c r="BS116" s="6">
        <f t="shared" si="440"/>
        <v>-2.6315789473684035</v>
      </c>
      <c r="BT116" s="6">
        <f t="shared" si="441"/>
        <v>0.77186963979419687</v>
      </c>
      <c r="BU116" s="6">
        <v>0.22374428808689101</v>
      </c>
      <c r="BV116" s="6">
        <v>3.6144578313253</v>
      </c>
      <c r="BW116" s="6">
        <v>10.4166666666666</v>
      </c>
      <c r="BX116" s="6">
        <v>90</v>
      </c>
      <c r="BY116" s="6">
        <v>54.216867469879503</v>
      </c>
      <c r="BZ116" s="6">
        <v>44.7916666666666</v>
      </c>
      <c r="CA116" s="6">
        <v>79.487179487179404</v>
      </c>
      <c r="CB116" s="6">
        <v>644.61690532157604</v>
      </c>
      <c r="CC116" s="6">
        <v>255.73168172693801</v>
      </c>
      <c r="CD116" s="6">
        <f t="shared" si="442"/>
        <v>4.3029259896730121E-2</v>
      </c>
      <c r="CE116" s="6">
        <f t="shared" si="443"/>
        <v>0.21258503401359974</v>
      </c>
      <c r="CF116" s="6">
        <f t="shared" si="444"/>
        <v>0.64543889845100466</v>
      </c>
      <c r="CG116" s="6">
        <f t="shared" si="445"/>
        <v>-1.1267006802721014</v>
      </c>
      <c r="CH116" s="10"/>
      <c r="CJ116" s="6" t="s">
        <v>24</v>
      </c>
      <c r="CK116" s="6">
        <v>0.30733945965766901</v>
      </c>
      <c r="CL116" s="6">
        <v>5.4054054054053999</v>
      </c>
      <c r="CM116" s="6">
        <v>6.3291139240506302</v>
      </c>
      <c r="CN116" s="6">
        <v>89.230769230769198</v>
      </c>
      <c r="CO116" s="6">
        <v>54.054054054053999</v>
      </c>
      <c r="CP116" s="6">
        <v>45.569620253164501</v>
      </c>
      <c r="CQ116" s="6">
        <v>81.25</v>
      </c>
      <c r="CR116" s="6">
        <v>732.50882407595702</v>
      </c>
      <c r="CS116" s="6">
        <v>9380.9790942280106</v>
      </c>
      <c r="CT116" s="6">
        <f t="shared" si="446"/>
        <v>-0.1501501501501501</v>
      </c>
      <c r="CU116" s="6">
        <f t="shared" si="447"/>
        <v>-0.71313959707612984</v>
      </c>
      <c r="CV116" s="6">
        <f t="shared" si="448"/>
        <v>-0.11261261261260103</v>
      </c>
      <c r="CW116" s="6">
        <f t="shared" si="449"/>
        <v>1.9076484221786032</v>
      </c>
      <c r="CX116" s="6">
        <v>0.27853882312774603</v>
      </c>
      <c r="CY116" s="6">
        <v>6.1855670103092697</v>
      </c>
      <c r="CZ116" s="6">
        <v>8.8235294117646994</v>
      </c>
      <c r="DA116" s="6">
        <v>90.740740740740705</v>
      </c>
      <c r="DB116" s="6">
        <v>53.125</v>
      </c>
      <c r="DC116" s="6">
        <v>41.176470588235297</v>
      </c>
      <c r="DD116" s="6">
        <v>87.037037037036995</v>
      </c>
      <c r="DE116" s="6">
        <v>9168.4368209616805</v>
      </c>
      <c r="DF116" s="6">
        <v>255.73168172693801</v>
      </c>
      <c r="DG116" s="6">
        <f t="shared" si="450"/>
        <v>-0.13022246337494003</v>
      </c>
      <c r="DH116" s="6">
        <f t="shared" si="451"/>
        <v>-1.5212981744421015</v>
      </c>
      <c r="DI116" s="6">
        <f t="shared" si="452"/>
        <v>-1.1303191489361026</v>
      </c>
      <c r="DJ116" s="6">
        <f t="shared" si="453"/>
        <v>-1.9269776876267031</v>
      </c>
      <c r="DK116" s="10"/>
      <c r="DM116" s="6" t="s">
        <v>24</v>
      </c>
      <c r="DN116" s="6">
        <v>0.25229358673095698</v>
      </c>
      <c r="DO116" s="6">
        <v>5.6818181818181799</v>
      </c>
      <c r="DP116" s="6">
        <v>6.25</v>
      </c>
      <c r="DQ116" s="6">
        <v>90</v>
      </c>
      <c r="DR116" s="6">
        <v>52.272727272727202</v>
      </c>
      <c r="DS116" s="6">
        <v>44.303797468354396</v>
      </c>
      <c r="DT116" s="6">
        <v>84</v>
      </c>
      <c r="DU116" s="6">
        <v>253.177771770482</v>
      </c>
      <c r="DV116" s="6">
        <v>9380.9790942280106</v>
      </c>
      <c r="DW116" s="6">
        <f t="shared" si="454"/>
        <v>3.01515151515152</v>
      </c>
      <c r="DX116" s="6">
        <f t="shared" si="455"/>
        <v>-2.61075949367088</v>
      </c>
      <c r="DY116" s="6">
        <f t="shared" si="456"/>
        <v>-2.393939393939398</v>
      </c>
      <c r="DZ116" s="6">
        <f t="shared" si="457"/>
        <v>-0.56799740344040117</v>
      </c>
      <c r="EA116" s="6">
        <v>0.287671238183975</v>
      </c>
      <c r="EB116" s="6">
        <v>4.3010752688171996</v>
      </c>
      <c r="EC116" s="6">
        <v>12.3287671232876</v>
      </c>
      <c r="ED116" s="6">
        <v>94.339622641509393</v>
      </c>
      <c r="EE116" s="6">
        <v>53.260869565217298</v>
      </c>
      <c r="EF116" s="6">
        <v>49.315068493150598</v>
      </c>
      <c r="EG116" s="6">
        <v>88.679245283018801</v>
      </c>
      <c r="EH116" s="6">
        <v>368.94051916416203</v>
      </c>
      <c r="EI116" s="6">
        <v>255.73168172693801</v>
      </c>
      <c r="EJ116" s="6">
        <f t="shared" si="458"/>
        <v>-0.35008752188047065</v>
      </c>
      <c r="EK116" s="6">
        <f t="shared" si="459"/>
        <v>0.73456422473689997</v>
      </c>
      <c r="EL116" s="6">
        <f t="shared" si="460"/>
        <v>0.31969309462909479</v>
      </c>
      <c r="EM116" s="6">
        <f t="shared" si="461"/>
        <v>2.9382568989476994</v>
      </c>
      <c r="EN116" s="10"/>
      <c r="EP116" s="6" t="s">
        <v>24</v>
      </c>
      <c r="EQ116" s="6">
        <v>0.26146790385246199</v>
      </c>
      <c r="ER116" s="6">
        <v>1.9607843137254899</v>
      </c>
      <c r="ES116" s="6">
        <v>5.5045871559632999</v>
      </c>
      <c r="ET116" s="6">
        <v>86.2068965517241</v>
      </c>
      <c r="EU116" s="6">
        <v>43.137254901960702</v>
      </c>
      <c r="EV116" s="6">
        <v>46.788990825688003</v>
      </c>
      <c r="EW116" s="6">
        <v>78.947368421052602</v>
      </c>
      <c r="EX116" s="6">
        <v>334.35859786970599</v>
      </c>
      <c r="EY116" s="6">
        <v>9380.9790942280106</v>
      </c>
      <c r="EZ116" s="6">
        <f t="shared" si="462"/>
        <v>0.26586905948820982</v>
      </c>
      <c r="FA116" s="6">
        <f t="shared" si="463"/>
        <v>-0.32065556248330029</v>
      </c>
      <c r="FB116" s="6">
        <f t="shared" si="464"/>
        <v>-6.0152874709205975</v>
      </c>
      <c r="FC116" s="6">
        <f t="shared" si="465"/>
        <v>1.1579228645230017</v>
      </c>
      <c r="FD116" s="6">
        <v>0.31506848335266102</v>
      </c>
      <c r="FE116" s="6">
        <v>5.4794520547945202</v>
      </c>
      <c r="FF116" s="6">
        <v>8.4337349397590309</v>
      </c>
      <c r="FG116" s="6">
        <v>92.063492063492006</v>
      </c>
      <c r="FH116" s="6">
        <v>56.164383561643803</v>
      </c>
      <c r="FI116" s="6">
        <v>46.987951807228903</v>
      </c>
      <c r="FJ116" s="6">
        <v>79.0322580645161</v>
      </c>
      <c r="FK116" s="6">
        <v>253.76042764591</v>
      </c>
      <c r="FL116" s="6">
        <v>255.73168172693801</v>
      </c>
      <c r="FM116" s="6">
        <f t="shared" si="466"/>
        <v>-1.0140544387119697</v>
      </c>
      <c r="FN116" s="6">
        <f t="shared" si="467"/>
        <v>0.43373493975903088</v>
      </c>
      <c r="FO116" s="6">
        <f t="shared" si="468"/>
        <v>-0.41456380677719551</v>
      </c>
      <c r="FP116" s="6">
        <f t="shared" si="469"/>
        <v>1.6546184738956029</v>
      </c>
      <c r="FQ116" s="10"/>
      <c r="FS116" s="6" t="s">
        <v>24</v>
      </c>
      <c r="FT116" s="6">
        <v>0.31651374697685197</v>
      </c>
      <c r="FU116" s="6">
        <v>7.2463768115942004</v>
      </c>
      <c r="FV116" s="6">
        <v>5.8823529411764701</v>
      </c>
      <c r="FW116" s="6">
        <v>92.1875</v>
      </c>
      <c r="FX116" s="6">
        <v>47.826086956521699</v>
      </c>
      <c r="FY116" s="6">
        <v>40.476190476190403</v>
      </c>
      <c r="FZ116" s="6">
        <v>82.8125</v>
      </c>
      <c r="GA116" s="6">
        <v>273.24638972642998</v>
      </c>
      <c r="GB116" s="6">
        <v>9380.9790942280106</v>
      </c>
      <c r="GC116" s="6">
        <f t="shared" si="470"/>
        <v>1.5320910973084905</v>
      </c>
      <c r="GD116" s="6">
        <f t="shared" si="471"/>
        <v>-1.4860681114550998</v>
      </c>
      <c r="GE116" s="6">
        <f t="shared" si="472"/>
        <v>-0.74534161490679907</v>
      </c>
      <c r="GF116" s="6">
        <f t="shared" si="473"/>
        <v>-1.0131712259371994</v>
      </c>
      <c r="GG116" s="6">
        <v>0.347031950950622</v>
      </c>
      <c r="GH116" s="6">
        <v>4.1666666666666599</v>
      </c>
      <c r="GI116" s="6">
        <v>10.6666666666666</v>
      </c>
      <c r="GJ116" s="6">
        <v>90.2777777777777</v>
      </c>
      <c r="GK116" s="6">
        <v>50.704225352112601</v>
      </c>
      <c r="GL116" s="6">
        <v>49.3333333333333</v>
      </c>
      <c r="GM116" s="6">
        <v>84.7222222222222</v>
      </c>
      <c r="GN116" s="6">
        <v>564.47360547550102</v>
      </c>
      <c r="GO116" s="6">
        <v>255.73168172693801</v>
      </c>
      <c r="GP116" s="6">
        <f t="shared" si="474"/>
        <v>0.11261261261260991</v>
      </c>
      <c r="GQ116" s="6">
        <f t="shared" si="475"/>
        <v>0.79012345679005946</v>
      </c>
      <c r="GR116" s="6">
        <f t="shared" si="476"/>
        <v>1.9293845263298692E-2</v>
      </c>
      <c r="GS116" s="6">
        <f t="shared" si="477"/>
        <v>2.4197530864198029</v>
      </c>
      <c r="GT116" s="10"/>
    </row>
    <row r="117" spans="1:202" x14ac:dyDescent="0.3">
      <c r="A117" s="6" t="s">
        <v>25</v>
      </c>
      <c r="B117" s="6">
        <v>0.29357796907424899</v>
      </c>
      <c r="C117" s="6">
        <v>8</v>
      </c>
      <c r="D117" s="6">
        <v>6.8181818181818103</v>
      </c>
      <c r="E117" s="6">
        <v>94.545454545454504</v>
      </c>
      <c r="F117" s="6">
        <v>54.6666666666666</v>
      </c>
      <c r="G117" s="6">
        <v>41.379310344827502</v>
      </c>
      <c r="H117" s="6">
        <v>85.454545454545396</v>
      </c>
      <c r="I117" s="6">
        <v>275.601311599783</v>
      </c>
      <c r="J117" s="6">
        <v>9380.9790942280106</v>
      </c>
      <c r="K117" s="6">
        <f t="shared" si="422"/>
        <v>1.9393939393939403</v>
      </c>
      <c r="L117" s="6">
        <f t="shared" si="423"/>
        <v>0.56818181818181035</v>
      </c>
      <c r="M117" s="6">
        <f t="shared" si="424"/>
        <v>0.12121212121210334</v>
      </c>
      <c r="N117" s="6">
        <f t="shared" si="425"/>
        <v>0.12931034482750192</v>
      </c>
      <c r="O117" s="6">
        <v>0.31506848335266102</v>
      </c>
      <c r="P117" s="6">
        <v>5.81395348837209</v>
      </c>
      <c r="Q117" s="6">
        <v>10.8108108108108</v>
      </c>
      <c r="R117" s="6">
        <v>94.915254237288096</v>
      </c>
      <c r="S117" s="6">
        <v>54.651162790697597</v>
      </c>
      <c r="T117" s="6">
        <v>45.945945945945901</v>
      </c>
      <c r="U117" s="6">
        <v>89.655172413793096</v>
      </c>
      <c r="V117" s="6">
        <v>354.72889733465701</v>
      </c>
      <c r="W117" s="6">
        <v>255.73168172693801</v>
      </c>
      <c r="X117" s="6">
        <f t="shared" si="426"/>
        <v>1.5886013756960402</v>
      </c>
      <c r="Y117" s="6">
        <f t="shared" si="427"/>
        <v>0.95165588123333933</v>
      </c>
      <c r="Z117" s="6">
        <f t="shared" si="428"/>
        <v>1.1300360301342991</v>
      </c>
      <c r="AA117" s="6">
        <f t="shared" si="429"/>
        <v>-0.532927293490701</v>
      </c>
      <c r="AB117" s="10"/>
      <c r="AD117" s="6" t="s">
        <v>25</v>
      </c>
      <c r="AE117" s="6">
        <v>0.28440368175506497</v>
      </c>
      <c r="AF117" s="6">
        <v>5.1724137931034404</v>
      </c>
      <c r="AG117" s="6">
        <v>5.8823529411764701</v>
      </c>
      <c r="AH117" s="6">
        <v>91.379310344827502</v>
      </c>
      <c r="AI117" s="6">
        <v>51.724137931034399</v>
      </c>
      <c r="AJ117" s="6">
        <v>43.564356435643496</v>
      </c>
      <c r="AK117" s="6">
        <v>84.482758620689594</v>
      </c>
      <c r="AL117" s="6">
        <v>148.80783567184301</v>
      </c>
      <c r="AM117" s="6">
        <v>9380.9790942280106</v>
      </c>
      <c r="AN117" s="6">
        <f t="shared" si="430"/>
        <v>-2.07396301849076</v>
      </c>
      <c r="AO117" s="6">
        <f t="shared" si="431"/>
        <v>0.72771376591874049</v>
      </c>
      <c r="AP117" s="6">
        <f t="shared" si="432"/>
        <v>-0.44977511244380253</v>
      </c>
      <c r="AQ117" s="6">
        <f t="shared" si="433"/>
        <v>-1.2273102310231039</v>
      </c>
      <c r="AR117" s="6">
        <v>0.29223743081092801</v>
      </c>
      <c r="AS117" s="6">
        <v>5.0632911392404996</v>
      </c>
      <c r="AT117" s="6">
        <v>8.6419753086419693</v>
      </c>
      <c r="AU117" s="6">
        <v>89.830508474576206</v>
      </c>
      <c r="AV117" s="6">
        <v>57.692307692307601</v>
      </c>
      <c r="AW117" s="6">
        <v>48.148148148148103</v>
      </c>
      <c r="AX117" s="6">
        <v>86.440677966101603</v>
      </c>
      <c r="AY117" s="6">
        <v>277.51518336239599</v>
      </c>
      <c r="AZ117" s="6">
        <v>255.73168172693801</v>
      </c>
      <c r="BA117" s="6">
        <f t="shared" si="434"/>
        <v>-0.6838352975411004</v>
      </c>
      <c r="BB117" s="6">
        <f t="shared" si="435"/>
        <v>-0.33238366571699984</v>
      </c>
      <c r="BC117" s="6">
        <f t="shared" si="436"/>
        <v>1.8783542039356007</v>
      </c>
      <c r="BD117" s="6">
        <f t="shared" si="437"/>
        <v>3.276353276353305</v>
      </c>
      <c r="BE117" s="10"/>
      <c r="BG117" s="6" t="s">
        <v>25</v>
      </c>
      <c r="BH117" s="6">
        <v>0.20642201602458901</v>
      </c>
      <c r="BI117" s="6">
        <v>5.2631578947368398</v>
      </c>
      <c r="BJ117" s="6">
        <v>7.4766355140186898</v>
      </c>
      <c r="BK117" s="6">
        <v>94.285714285714207</v>
      </c>
      <c r="BL117" s="6">
        <v>51.315789473684198</v>
      </c>
      <c r="BM117" s="6">
        <v>46.2264150943396</v>
      </c>
      <c r="BN117" s="6">
        <v>85.714285714285694</v>
      </c>
      <c r="BO117" s="6">
        <v>201.89544923039699</v>
      </c>
      <c r="BP117" s="6">
        <v>9380.9790942280106</v>
      </c>
      <c r="BQ117" s="6">
        <f t="shared" si="438"/>
        <v>0.26315789473683981</v>
      </c>
      <c r="BR117" s="6">
        <f t="shared" si="439"/>
        <v>0</v>
      </c>
      <c r="BS117" s="6">
        <f t="shared" si="440"/>
        <v>1.3157894736841982</v>
      </c>
      <c r="BT117" s="6">
        <f t="shared" si="441"/>
        <v>0</v>
      </c>
      <c r="BU117" s="6">
        <v>0.219178080558776</v>
      </c>
      <c r="BV117" s="6">
        <v>3.75</v>
      </c>
      <c r="BW117" s="6">
        <v>10</v>
      </c>
      <c r="BX117" s="6">
        <v>89.743589743589695</v>
      </c>
      <c r="BY117" s="6">
        <v>56.25</v>
      </c>
      <c r="BZ117" s="6">
        <v>45</v>
      </c>
      <c r="CA117" s="6">
        <v>78.947368421052602</v>
      </c>
      <c r="CB117" s="6">
        <v>517.94800695262495</v>
      </c>
      <c r="CC117" s="6">
        <v>255.73168172693801</v>
      </c>
      <c r="CD117" s="6">
        <f t="shared" si="442"/>
        <v>0.13554216867470004</v>
      </c>
      <c r="CE117" s="6">
        <f t="shared" si="443"/>
        <v>-0.41666666666660035</v>
      </c>
      <c r="CF117" s="6">
        <f t="shared" si="444"/>
        <v>2.033132530120497</v>
      </c>
      <c r="CG117" s="6">
        <f t="shared" si="445"/>
        <v>0.20833333333339965</v>
      </c>
      <c r="CH117" s="10"/>
      <c r="CJ117" s="6" t="s">
        <v>25</v>
      </c>
      <c r="CK117" s="6">
        <v>0.35321101546287498</v>
      </c>
      <c r="CL117" s="6">
        <v>10.6666666666666</v>
      </c>
      <c r="CM117" s="6">
        <v>10.126582278480999</v>
      </c>
      <c r="CN117" s="6">
        <v>95.3125</v>
      </c>
      <c r="CO117" s="6">
        <v>52</v>
      </c>
      <c r="CP117" s="6">
        <v>49.367088607594901</v>
      </c>
      <c r="CQ117" s="6">
        <v>88.8888888888888</v>
      </c>
      <c r="CR117" s="6">
        <v>221.88020489728399</v>
      </c>
      <c r="CS117" s="6">
        <v>9380.9790942280106</v>
      </c>
      <c r="CT117" s="6">
        <f t="shared" si="446"/>
        <v>5.2612612612612004</v>
      </c>
      <c r="CU117" s="6">
        <f t="shared" si="447"/>
        <v>3.7974683544303689</v>
      </c>
      <c r="CV117" s="6">
        <f t="shared" si="448"/>
        <v>-2.0540540540539993</v>
      </c>
      <c r="CW117" s="6">
        <f t="shared" si="449"/>
        <v>3.7974683544304</v>
      </c>
      <c r="CX117" s="6">
        <v>0.26484018564224199</v>
      </c>
      <c r="CY117" s="6">
        <v>5.55555555555555</v>
      </c>
      <c r="CZ117" s="6">
        <v>9.8360655737704903</v>
      </c>
      <c r="DA117" s="6">
        <v>92</v>
      </c>
      <c r="DB117" s="6">
        <v>53.271028037383097</v>
      </c>
      <c r="DC117" s="6">
        <v>42.622950819672099</v>
      </c>
      <c r="DD117" s="6">
        <v>88</v>
      </c>
      <c r="DE117" s="6">
        <v>8809.6213515728396</v>
      </c>
      <c r="DF117" s="6">
        <v>255.73168172693801</v>
      </c>
      <c r="DG117" s="6">
        <f t="shared" si="450"/>
        <v>-0.63001145475371967</v>
      </c>
      <c r="DH117" s="6">
        <f t="shared" si="451"/>
        <v>1.0125361620057909</v>
      </c>
      <c r="DI117" s="6">
        <f t="shared" si="452"/>
        <v>0.14602803738309689</v>
      </c>
      <c r="DJ117" s="6">
        <f t="shared" si="453"/>
        <v>1.4464802314368015</v>
      </c>
      <c r="DK117" s="10"/>
      <c r="DM117" s="6" t="s">
        <v>25</v>
      </c>
      <c r="DN117" s="6">
        <v>0.298165142536163</v>
      </c>
      <c r="DO117" s="6">
        <v>3.7974683544303698</v>
      </c>
      <c r="DP117" s="6">
        <v>6.6666666666666599</v>
      </c>
      <c r="DQ117" s="6">
        <v>89.0625</v>
      </c>
      <c r="DR117" s="6">
        <v>53.164556962025301</v>
      </c>
      <c r="DS117" s="6">
        <v>43.243243243243199</v>
      </c>
      <c r="DT117" s="6">
        <v>82.8125</v>
      </c>
      <c r="DU117" s="6">
        <v>119.68163202529399</v>
      </c>
      <c r="DV117" s="6">
        <v>9380.9790942280106</v>
      </c>
      <c r="DW117" s="6">
        <f t="shared" si="454"/>
        <v>-1.8843498273878101</v>
      </c>
      <c r="DX117" s="6">
        <f t="shared" si="455"/>
        <v>0.41666666666665986</v>
      </c>
      <c r="DY117" s="6">
        <f t="shared" si="456"/>
        <v>0.89182968929809903</v>
      </c>
      <c r="DZ117" s="6">
        <f t="shared" si="457"/>
        <v>-1.060554225111197</v>
      </c>
      <c r="EA117" s="6">
        <v>0.35616439580917297</v>
      </c>
      <c r="EB117" s="6">
        <v>4.7058823529411704</v>
      </c>
      <c r="EC117" s="6">
        <v>12.6984126984126</v>
      </c>
      <c r="ED117" s="6">
        <v>92.957746478873204</v>
      </c>
      <c r="EE117" s="6">
        <v>53.571428571428498</v>
      </c>
      <c r="EF117" s="6">
        <v>47.619047619047599</v>
      </c>
      <c r="EG117" s="6">
        <v>84.507042253521107</v>
      </c>
      <c r="EH117" s="6">
        <v>491.65328398876801</v>
      </c>
      <c r="EI117" s="6">
        <v>255.73168172693801</v>
      </c>
      <c r="EJ117" s="6">
        <f t="shared" si="458"/>
        <v>0.40480708412397082</v>
      </c>
      <c r="EK117" s="6">
        <f t="shared" si="459"/>
        <v>0.36964557512500029</v>
      </c>
      <c r="EL117" s="6">
        <f t="shared" si="460"/>
        <v>0.31055900621120003</v>
      </c>
      <c r="EM117" s="6">
        <f t="shared" si="461"/>
        <v>-1.6960208741029987</v>
      </c>
      <c r="EN117" s="10"/>
      <c r="EP117" s="6" t="s">
        <v>25</v>
      </c>
      <c r="EQ117" s="6">
        <v>0.22935779392719199</v>
      </c>
      <c r="ER117" s="6">
        <v>1.7543859649122799</v>
      </c>
      <c r="ES117" s="6">
        <v>6.25</v>
      </c>
      <c r="ET117" s="6">
        <v>85.714285714285694</v>
      </c>
      <c r="EU117" s="6">
        <v>45.614035087719301</v>
      </c>
      <c r="EV117" s="6">
        <v>47.747747747747702</v>
      </c>
      <c r="EW117" s="6">
        <v>79.5918367346938</v>
      </c>
      <c r="EX117" s="6">
        <v>320.84131640990302</v>
      </c>
      <c r="EY117" s="6">
        <v>9380.9790942280106</v>
      </c>
      <c r="EZ117" s="6">
        <f t="shared" si="462"/>
        <v>-0.20639834881320995</v>
      </c>
      <c r="FA117" s="6">
        <f t="shared" si="463"/>
        <v>0.74541284403670005</v>
      </c>
      <c r="FB117" s="6">
        <f t="shared" si="464"/>
        <v>2.4767801857585994</v>
      </c>
      <c r="FC117" s="6">
        <f t="shared" si="465"/>
        <v>0.95875692205969898</v>
      </c>
      <c r="FD117" s="6">
        <v>0.29680365324020302</v>
      </c>
      <c r="FE117" s="6">
        <v>6.4102564102564097</v>
      </c>
      <c r="FF117" s="6">
        <v>9.3023255813953494</v>
      </c>
      <c r="FG117" s="6">
        <v>94.545454545454504</v>
      </c>
      <c r="FH117" s="6">
        <v>56.410256410256402</v>
      </c>
      <c r="FI117" s="6">
        <v>44.1860465116279</v>
      </c>
      <c r="FJ117" s="6">
        <v>79.629629629629605</v>
      </c>
      <c r="FK117" s="6">
        <v>201.22261643253299</v>
      </c>
      <c r="FL117" s="6">
        <v>255.73168172693801</v>
      </c>
      <c r="FM117" s="6">
        <f t="shared" si="466"/>
        <v>0.93080435546188944</v>
      </c>
      <c r="FN117" s="6">
        <f t="shared" si="467"/>
        <v>0.86859064163631849</v>
      </c>
      <c r="FO117" s="6">
        <f t="shared" si="468"/>
        <v>0.24587284861259917</v>
      </c>
      <c r="FP117" s="6">
        <f t="shared" si="469"/>
        <v>-2.8019052956010029</v>
      </c>
      <c r="FQ117" s="10"/>
      <c r="FS117" s="6" t="s">
        <v>25</v>
      </c>
      <c r="FT117" s="6">
        <v>0.27981650829315102</v>
      </c>
      <c r="FU117" s="6">
        <v>5.4054054054053999</v>
      </c>
      <c r="FV117" s="6">
        <v>6.8181818181818103</v>
      </c>
      <c r="FW117" s="6">
        <v>91.071428571428498</v>
      </c>
      <c r="FX117" s="6">
        <v>44.594594594594597</v>
      </c>
      <c r="FY117" s="6">
        <v>41.379310344827502</v>
      </c>
      <c r="FZ117" s="6">
        <v>80.357142857142804</v>
      </c>
      <c r="GA117" s="6">
        <v>131.86546364744001</v>
      </c>
      <c r="GB117" s="6">
        <v>9380.9790942280106</v>
      </c>
      <c r="GC117" s="6">
        <f t="shared" si="470"/>
        <v>-1.8409714061888005</v>
      </c>
      <c r="GD117" s="6">
        <f t="shared" si="471"/>
        <v>0.93582887700534023</v>
      </c>
      <c r="GE117" s="6">
        <f t="shared" si="472"/>
        <v>-3.2314923619271028</v>
      </c>
      <c r="GF117" s="6">
        <f t="shared" si="473"/>
        <v>0.90311986863709848</v>
      </c>
      <c r="GG117" s="6">
        <v>0.33789953589439298</v>
      </c>
      <c r="GH117" s="6">
        <v>4.10958904109589</v>
      </c>
      <c r="GI117" s="6">
        <v>9.3333333333333304</v>
      </c>
      <c r="GJ117" s="6">
        <v>90.1408450704225</v>
      </c>
      <c r="GK117" s="6">
        <v>51.3888888888888</v>
      </c>
      <c r="GL117" s="6">
        <v>49.3333333333333</v>
      </c>
      <c r="GM117" s="6">
        <v>85.915492957746395</v>
      </c>
      <c r="GN117" s="6">
        <v>577.16557628975795</v>
      </c>
      <c r="GO117" s="6">
        <v>255.73168172693801</v>
      </c>
      <c r="GP117" s="6">
        <f t="shared" si="474"/>
        <v>-5.7077625570769897E-2</v>
      </c>
      <c r="GQ117" s="6">
        <f t="shared" si="475"/>
        <v>-1.33333333333327</v>
      </c>
      <c r="GR117" s="6">
        <f t="shared" si="476"/>
        <v>0.68466353677619907</v>
      </c>
      <c r="GS117" s="6">
        <f t="shared" si="477"/>
        <v>0</v>
      </c>
      <c r="GT117" s="10"/>
    </row>
    <row r="118" spans="1:202" x14ac:dyDescent="0.3">
      <c r="A118" s="6" t="s">
        <v>26</v>
      </c>
      <c r="K118" s="6">
        <f>AVERAGE(K109:K117)</f>
        <v>0.22412155745489107</v>
      </c>
      <c r="L118" s="6">
        <f>AVERAGE(L109:L117)</f>
        <v>0.10398098633392669</v>
      </c>
      <c r="M118" s="6">
        <f>AVERAGE(M109:M117)</f>
        <v>0.66096866096865547</v>
      </c>
      <c r="N118" s="6">
        <f>AVERAGE(N109:N117)</f>
        <v>0.3648969166210555</v>
      </c>
      <c r="X118" s="6">
        <f>AVERAGE(X109:X117)</f>
        <v>0.1447416992092633</v>
      </c>
      <c r="Y118" s="6">
        <f>AVERAGE(Y109:Y117)</f>
        <v>0.25269171610635</v>
      </c>
      <c r="Z118" s="6">
        <f>AVERAGE(Z109:Z117)</f>
        <v>0.51679586563306634</v>
      </c>
      <c r="AA118" s="6">
        <f>AVERAGE(AA109:AA117)</f>
        <v>-0.31494909543689986</v>
      </c>
      <c r="AB118" s="10"/>
      <c r="AD118" s="6" t="s">
        <v>26</v>
      </c>
      <c r="AN118" s="6">
        <f>AVERAGE(AN109:AN117)</f>
        <v>0.10390285083446897</v>
      </c>
      <c r="AO118" s="6">
        <f>AVERAGE(AO109:AO117)</f>
        <v>-5.8655941008882176E-2</v>
      </c>
      <c r="AP118" s="6">
        <f>AVERAGE(AP109:AP117)</f>
        <v>0.56821871550100012</v>
      </c>
      <c r="AQ118" s="6">
        <f>AVERAGE(AQ109:AQ117)</f>
        <v>0.94438015230094408</v>
      </c>
      <c r="BA118" s="6">
        <f>AVERAGE(BA109:BA117)</f>
        <v>8.2971597405619962E-2</v>
      </c>
      <c r="BB118" s="6">
        <f>AVERAGE(BB109:BB117)</f>
        <v>-4.9881531363013404E-2</v>
      </c>
      <c r="BC118" s="6">
        <f>AVERAGE(BC109:BC117)</f>
        <v>0.93521615260745561</v>
      </c>
      <c r="BD118" s="6">
        <f>AVERAGE(BD109:BD117)</f>
        <v>-0.20576131687243304</v>
      </c>
      <c r="BE118" s="10"/>
      <c r="BG118" s="6" t="s">
        <v>26</v>
      </c>
      <c r="BQ118" s="6">
        <f>AVERAGE(BQ109:BQ117)</f>
        <v>4.467186484730333E-2</v>
      </c>
      <c r="BR118" s="6">
        <f>AVERAGE(BR109:BR117)</f>
        <v>-7.0163621565490011E-2</v>
      </c>
      <c r="BS118" s="6">
        <f>AVERAGE(BS109:BS117)</f>
        <v>1.0721247563352887</v>
      </c>
      <c r="BT118" s="6">
        <f>AVERAGE(BT109:BT117)</f>
        <v>0.87447230119755581</v>
      </c>
      <c r="CD118" s="6">
        <f>AVERAGE(CD109:CD117)</f>
        <v>-7.8733191790516618E-2</v>
      </c>
      <c r="CE118" s="6">
        <f>AVERAGE(CE109:CE117)</f>
        <v>3.5842293906810006E-2</v>
      </c>
      <c r="CF118" s="6">
        <f>AVERAGE(CF109:CF117)</f>
        <v>0.83689458689458873</v>
      </c>
      <c r="CG118" s="6">
        <f>AVERAGE(CG109:CG117)</f>
        <v>-0.55555555555555558</v>
      </c>
      <c r="CH118" s="10"/>
      <c r="CJ118" s="6" t="s">
        <v>26</v>
      </c>
      <c r="CT118" s="6">
        <f>AVERAGE(CT109:CT117)</f>
        <v>0.8535102266445479</v>
      </c>
      <c r="CU118" s="6">
        <f>AVERAGE(CU109:CU117)</f>
        <v>0.36544171565268546</v>
      </c>
      <c r="CV118" s="6">
        <f>AVERAGE(CV109:CV117)</f>
        <v>0.13930348258706637</v>
      </c>
      <c r="CW118" s="6">
        <f>AVERAGE(CW109:CW117)</f>
        <v>0.50438915563315589</v>
      </c>
      <c r="DG118" s="6">
        <f>AVERAGE(DG109:DG117)</f>
        <v>2.6267402153926669E-2</v>
      </c>
      <c r="DH118" s="6">
        <f>AVERAGE(DH109:DH117)</f>
        <v>0.21280816606250783</v>
      </c>
      <c r="DI118" s="6">
        <f>AVERAGE(DI109:DI117)</f>
        <v>0.59985417909457717</v>
      </c>
      <c r="DJ118" s="6">
        <f>AVERAGE(DJ109:DJ117)</f>
        <v>-0.32462262619704457</v>
      </c>
      <c r="DK118" s="10"/>
      <c r="DM118" s="6" t="s">
        <v>26</v>
      </c>
      <c r="DW118" s="6">
        <f>AVERAGE(DW109:DW117)</f>
        <v>-0.76853526220614787</v>
      </c>
      <c r="DX118" s="6">
        <f>AVERAGE(DX109:DX117)</f>
        <v>4.6296296296295537E-2</v>
      </c>
      <c r="DY118" s="6">
        <f>AVERAGE(DY109:DY117)</f>
        <v>0.74844283705043324</v>
      </c>
      <c r="DZ118" s="6">
        <f>AVERAGE(DZ109:DZ117)</f>
        <v>0.26252667762102216</v>
      </c>
      <c r="EJ118" s="6">
        <f>AVERAGE(EJ109:EJ117)</f>
        <v>-0.11569378709338106</v>
      </c>
      <c r="EK118" s="6">
        <f>AVERAGE(EK109:EK117)</f>
        <v>0.62968474426806664</v>
      </c>
      <c r="EL118" s="6">
        <f>AVERAGE(EL109:EL117)</f>
        <v>7.7540594781966538E-2</v>
      </c>
      <c r="EM118" s="6">
        <f>AVERAGE(EM109:EM117)</f>
        <v>0.30412865058534461</v>
      </c>
      <c r="EN118" s="10"/>
      <c r="EP118" s="6" t="s">
        <v>26</v>
      </c>
      <c r="EZ118" s="6">
        <f>AVERAGE(EZ109:EZ117)</f>
        <v>-0.42928795146417781</v>
      </c>
      <c r="FA118" s="6">
        <f>AVERAGE(FA109:FA117)</f>
        <v>5.3832902670111578E-3</v>
      </c>
      <c r="FB118" s="6">
        <f>AVERAGE(FB109:FB117)</f>
        <v>-0.67459535230084411</v>
      </c>
      <c r="FC118" s="6">
        <f>AVERAGE(FC109:FC117)</f>
        <v>0.44419419419418915</v>
      </c>
      <c r="FM118" s="6">
        <f>AVERAGE(FM109:FM117)</f>
        <v>0.20720020720020779</v>
      </c>
      <c r="FN118" s="6">
        <f>AVERAGE(FN109:FN117)</f>
        <v>0.21809733779010554</v>
      </c>
      <c r="FO118" s="6">
        <f>AVERAGE(FO109:FO117)</f>
        <v>0.55934551347395556</v>
      </c>
      <c r="FP118" s="6">
        <f>AVERAGE(FP109:FP117)</f>
        <v>-0.39115283408007745</v>
      </c>
      <c r="FQ118" s="10"/>
      <c r="FS118" s="6" t="s">
        <v>26</v>
      </c>
      <c r="GC118" s="6">
        <f>AVERAGE(GC109:GC117)</f>
        <v>-3.1739056129299982E-2</v>
      </c>
      <c r="GD118" s="6">
        <f>AVERAGE(GD109:GD117)</f>
        <v>-3.4592500345932541E-3</v>
      </c>
      <c r="GE118" s="6">
        <f>AVERAGE(GE109:GE117)</f>
        <v>-0.37476500891134479</v>
      </c>
      <c r="GF118" s="6">
        <f>AVERAGE(GF109:GF117)</f>
        <v>0.43103448275861134</v>
      </c>
      <c r="GP118" s="6">
        <f>AVERAGE(GP109:GP117)</f>
        <v>-4.4632128265870027E-2</v>
      </c>
      <c r="GQ118" s="6">
        <f>AVERAGE(GQ109:GQ117)</f>
        <v>0.14097968936678681</v>
      </c>
      <c r="GR118" s="6">
        <f>AVERAGE(GR109:GR117)</f>
        <v>7.0145903479233274E-2</v>
      </c>
      <c r="GS118" s="6">
        <f>AVERAGE(GS109:GS117)</f>
        <v>-0.79091995221027789</v>
      </c>
      <c r="GT118" s="10"/>
    </row>
    <row r="119" spans="1:202" x14ac:dyDescent="0.3">
      <c r="AB119" s="10"/>
      <c r="BE119" s="10"/>
      <c r="CH119" s="10"/>
      <c r="DK119" s="10"/>
      <c r="EN119" s="10"/>
      <c r="FQ119" s="10"/>
      <c r="GT119" s="10"/>
    </row>
    <row r="120" spans="1:202" x14ac:dyDescent="0.3">
      <c r="A120" s="1" t="s">
        <v>37</v>
      </c>
      <c r="B120" s="24" t="s">
        <v>1</v>
      </c>
      <c r="C120" s="24"/>
      <c r="D120" s="24"/>
      <c r="E120" s="24"/>
      <c r="F120" s="24"/>
      <c r="G120" s="24"/>
      <c r="H120" s="24"/>
      <c r="I120" s="24"/>
      <c r="J120" s="24"/>
      <c r="K120" s="2"/>
      <c r="L120" s="2"/>
      <c r="M120" s="2"/>
      <c r="N120" s="2"/>
      <c r="O120" s="23" t="s">
        <v>2</v>
      </c>
      <c r="P120" s="23"/>
      <c r="Q120" s="23"/>
      <c r="R120" s="23"/>
      <c r="S120" s="23"/>
      <c r="T120" s="23"/>
      <c r="U120" s="23"/>
      <c r="V120" s="23"/>
      <c r="W120" s="23"/>
      <c r="X120" s="3"/>
      <c r="Y120" s="3"/>
      <c r="Z120" s="3"/>
      <c r="AA120" s="3"/>
      <c r="AB120" s="10"/>
      <c r="AD120" s="1" t="s">
        <v>37</v>
      </c>
      <c r="AE120" s="24" t="s">
        <v>1</v>
      </c>
      <c r="AF120" s="24"/>
      <c r="AG120" s="24"/>
      <c r="AH120" s="24"/>
      <c r="AI120" s="24"/>
      <c r="AJ120" s="24"/>
      <c r="AK120" s="24"/>
      <c r="AL120" s="24"/>
      <c r="AM120" s="24"/>
      <c r="AN120" s="2"/>
      <c r="AO120" s="2"/>
      <c r="AP120" s="2"/>
      <c r="AQ120" s="2"/>
      <c r="AR120" s="23" t="s">
        <v>2</v>
      </c>
      <c r="AS120" s="23"/>
      <c r="AT120" s="23"/>
      <c r="AU120" s="23"/>
      <c r="AV120" s="23"/>
      <c r="AW120" s="23"/>
      <c r="AX120" s="23"/>
      <c r="AY120" s="23"/>
      <c r="AZ120" s="23"/>
      <c r="BA120" s="3"/>
      <c r="BB120" s="3"/>
      <c r="BC120" s="3"/>
      <c r="BD120" s="3"/>
      <c r="BE120" s="10"/>
      <c r="BG120" s="1" t="s">
        <v>37</v>
      </c>
      <c r="BH120" s="24" t="s">
        <v>1</v>
      </c>
      <c r="BI120" s="24"/>
      <c r="BJ120" s="24"/>
      <c r="BK120" s="24"/>
      <c r="BL120" s="24"/>
      <c r="BM120" s="24"/>
      <c r="BN120" s="24"/>
      <c r="BO120" s="24"/>
      <c r="BP120" s="24"/>
      <c r="BQ120" s="2"/>
      <c r="BR120" s="2"/>
      <c r="BS120" s="2"/>
      <c r="BT120" s="2"/>
      <c r="BU120" s="23" t="s">
        <v>2</v>
      </c>
      <c r="BV120" s="23"/>
      <c r="BW120" s="23"/>
      <c r="BX120" s="23"/>
      <c r="BY120" s="23"/>
      <c r="BZ120" s="23"/>
      <c r="CA120" s="23"/>
      <c r="CB120" s="23"/>
      <c r="CC120" s="23"/>
      <c r="CD120" s="3"/>
      <c r="CE120" s="3"/>
      <c r="CF120" s="3"/>
      <c r="CG120" s="3"/>
      <c r="CH120" s="10"/>
      <c r="CJ120" s="1" t="s">
        <v>37</v>
      </c>
      <c r="CK120" s="24" t="s">
        <v>1</v>
      </c>
      <c r="CL120" s="24"/>
      <c r="CM120" s="24"/>
      <c r="CN120" s="24"/>
      <c r="CO120" s="24"/>
      <c r="CP120" s="24"/>
      <c r="CQ120" s="24"/>
      <c r="CR120" s="24"/>
      <c r="CS120" s="24"/>
      <c r="CT120" s="2"/>
      <c r="CU120" s="2"/>
      <c r="CV120" s="2"/>
      <c r="CW120" s="2"/>
      <c r="CX120" s="23" t="s">
        <v>2</v>
      </c>
      <c r="CY120" s="23"/>
      <c r="CZ120" s="23"/>
      <c r="DA120" s="23"/>
      <c r="DB120" s="23"/>
      <c r="DC120" s="23"/>
      <c r="DD120" s="23"/>
      <c r="DE120" s="23"/>
      <c r="DF120" s="23"/>
      <c r="DG120" s="3"/>
      <c r="DH120" s="3"/>
      <c r="DI120" s="3"/>
      <c r="DJ120" s="3"/>
      <c r="DK120" s="10"/>
      <c r="DM120" s="1" t="s">
        <v>37</v>
      </c>
      <c r="DN120" s="24" t="s">
        <v>1</v>
      </c>
      <c r="DO120" s="24"/>
      <c r="DP120" s="24"/>
      <c r="DQ120" s="24"/>
      <c r="DR120" s="24"/>
      <c r="DS120" s="24"/>
      <c r="DT120" s="24"/>
      <c r="DU120" s="24"/>
      <c r="DV120" s="24"/>
      <c r="DW120" s="2"/>
      <c r="DX120" s="2"/>
      <c r="DY120" s="2"/>
      <c r="DZ120" s="2"/>
      <c r="EA120" s="23" t="s">
        <v>2</v>
      </c>
      <c r="EB120" s="23"/>
      <c r="EC120" s="23"/>
      <c r="ED120" s="23"/>
      <c r="EE120" s="23"/>
      <c r="EF120" s="23"/>
      <c r="EG120" s="23"/>
      <c r="EH120" s="23"/>
      <c r="EI120" s="23"/>
      <c r="EJ120" s="3"/>
      <c r="EK120" s="3"/>
      <c r="EL120" s="3"/>
      <c r="EM120" s="3"/>
      <c r="EN120" s="10"/>
      <c r="EP120" s="1" t="s">
        <v>37</v>
      </c>
      <c r="EQ120" s="24" t="s">
        <v>1</v>
      </c>
      <c r="ER120" s="24"/>
      <c r="ES120" s="24"/>
      <c r="ET120" s="24"/>
      <c r="EU120" s="24"/>
      <c r="EV120" s="24"/>
      <c r="EW120" s="24"/>
      <c r="EX120" s="24"/>
      <c r="EY120" s="24"/>
      <c r="EZ120" s="2"/>
      <c r="FA120" s="2"/>
      <c r="FB120" s="2"/>
      <c r="FC120" s="2"/>
      <c r="FD120" s="23" t="s">
        <v>2</v>
      </c>
      <c r="FE120" s="23"/>
      <c r="FF120" s="23"/>
      <c r="FG120" s="23"/>
      <c r="FH120" s="23"/>
      <c r="FI120" s="23"/>
      <c r="FJ120" s="23"/>
      <c r="FK120" s="23"/>
      <c r="FL120" s="23"/>
      <c r="FM120" s="3"/>
      <c r="FN120" s="3"/>
      <c r="FO120" s="3"/>
      <c r="FP120" s="3"/>
      <c r="FQ120" s="10"/>
      <c r="FS120" s="1" t="s">
        <v>37</v>
      </c>
      <c r="FT120" s="24" t="s">
        <v>1</v>
      </c>
      <c r="FU120" s="24"/>
      <c r="FV120" s="24"/>
      <c r="FW120" s="24"/>
      <c r="FX120" s="24"/>
      <c r="FY120" s="24"/>
      <c r="FZ120" s="24"/>
      <c r="GA120" s="24"/>
      <c r="GB120" s="24"/>
      <c r="GC120" s="2"/>
      <c r="GD120" s="2"/>
      <c r="GE120" s="2"/>
      <c r="GF120" s="2"/>
      <c r="GG120" s="23" t="s">
        <v>2</v>
      </c>
      <c r="GH120" s="23"/>
      <c r="GI120" s="23"/>
      <c r="GJ120" s="23"/>
      <c r="GK120" s="23"/>
      <c r="GL120" s="23"/>
      <c r="GM120" s="23"/>
      <c r="GN120" s="23"/>
      <c r="GO120" s="23"/>
      <c r="GP120" s="3"/>
      <c r="GQ120" s="3"/>
      <c r="GR120" s="3"/>
      <c r="GS120" s="3"/>
      <c r="GT120" s="10"/>
    </row>
    <row r="121" spans="1:202" x14ac:dyDescent="0.3">
      <c r="A121" s="4"/>
      <c r="B121" s="5" t="s">
        <v>3</v>
      </c>
      <c r="C121" s="5" t="s">
        <v>4</v>
      </c>
      <c r="D121" s="5" t="s">
        <v>5</v>
      </c>
      <c r="E121" s="5" t="s">
        <v>6</v>
      </c>
      <c r="F121" s="5" t="s">
        <v>7</v>
      </c>
      <c r="G121" s="5" t="s">
        <v>8</v>
      </c>
      <c r="H121" s="5" t="s">
        <v>9</v>
      </c>
      <c r="I121" s="5" t="s">
        <v>10</v>
      </c>
      <c r="J121" s="5" t="s">
        <v>11</v>
      </c>
      <c r="K121" s="5" t="s">
        <v>12</v>
      </c>
      <c r="L121" s="5" t="s">
        <v>13</v>
      </c>
      <c r="M121" s="5" t="s">
        <v>14</v>
      </c>
      <c r="N121" s="5" t="s">
        <v>15</v>
      </c>
      <c r="O121" s="5" t="s">
        <v>3</v>
      </c>
      <c r="P121" s="5" t="s">
        <v>4</v>
      </c>
      <c r="Q121" s="5" t="s">
        <v>5</v>
      </c>
      <c r="R121" s="5" t="s">
        <v>6</v>
      </c>
      <c r="S121" s="5" t="s">
        <v>7</v>
      </c>
      <c r="T121" s="5" t="s">
        <v>8</v>
      </c>
      <c r="U121" s="5" t="s">
        <v>9</v>
      </c>
      <c r="V121" s="5" t="s">
        <v>10</v>
      </c>
      <c r="W121" s="5" t="s">
        <v>11</v>
      </c>
      <c r="X121" s="5" t="s">
        <v>12</v>
      </c>
      <c r="Y121" s="5" t="s">
        <v>13</v>
      </c>
      <c r="Z121" s="5" t="s">
        <v>14</v>
      </c>
      <c r="AA121" s="5" t="s">
        <v>15</v>
      </c>
      <c r="AB121" s="10"/>
      <c r="AD121" s="4"/>
      <c r="AE121" s="5" t="s">
        <v>3</v>
      </c>
      <c r="AF121" s="5" t="s">
        <v>4</v>
      </c>
      <c r="AG121" s="5" t="s">
        <v>5</v>
      </c>
      <c r="AH121" s="5" t="s">
        <v>6</v>
      </c>
      <c r="AI121" s="5" t="s">
        <v>7</v>
      </c>
      <c r="AJ121" s="5" t="s">
        <v>8</v>
      </c>
      <c r="AK121" s="5" t="s">
        <v>9</v>
      </c>
      <c r="AL121" s="5" t="s">
        <v>10</v>
      </c>
      <c r="AM121" s="5" t="s">
        <v>11</v>
      </c>
      <c r="AN121" s="5" t="s">
        <v>12</v>
      </c>
      <c r="AO121" s="5" t="s">
        <v>13</v>
      </c>
      <c r="AP121" s="5" t="s">
        <v>14</v>
      </c>
      <c r="AQ121" s="5" t="s">
        <v>15</v>
      </c>
      <c r="AR121" s="5" t="s">
        <v>3</v>
      </c>
      <c r="AS121" s="5" t="s">
        <v>4</v>
      </c>
      <c r="AT121" s="5" t="s">
        <v>5</v>
      </c>
      <c r="AU121" s="5" t="s">
        <v>6</v>
      </c>
      <c r="AV121" s="5" t="s">
        <v>7</v>
      </c>
      <c r="AW121" s="5" t="s">
        <v>8</v>
      </c>
      <c r="AX121" s="5" t="s">
        <v>9</v>
      </c>
      <c r="AY121" s="5" t="s">
        <v>10</v>
      </c>
      <c r="AZ121" s="5" t="s">
        <v>11</v>
      </c>
      <c r="BA121" s="5" t="s">
        <v>12</v>
      </c>
      <c r="BB121" s="5" t="s">
        <v>13</v>
      </c>
      <c r="BC121" s="5" t="s">
        <v>14</v>
      </c>
      <c r="BD121" s="5" t="s">
        <v>15</v>
      </c>
      <c r="BE121" s="10"/>
      <c r="BG121" s="4"/>
      <c r="BH121" s="5" t="s">
        <v>3</v>
      </c>
      <c r="BI121" s="5" t="s">
        <v>4</v>
      </c>
      <c r="BJ121" s="5" t="s">
        <v>5</v>
      </c>
      <c r="BK121" s="5" t="s">
        <v>6</v>
      </c>
      <c r="BL121" s="5" t="s">
        <v>7</v>
      </c>
      <c r="BM121" s="5" t="s">
        <v>8</v>
      </c>
      <c r="BN121" s="5" t="s">
        <v>9</v>
      </c>
      <c r="BO121" s="5" t="s">
        <v>10</v>
      </c>
      <c r="BP121" s="5" t="s">
        <v>11</v>
      </c>
      <c r="BQ121" s="5" t="s">
        <v>12</v>
      </c>
      <c r="BR121" s="5" t="s">
        <v>13</v>
      </c>
      <c r="BS121" s="5" t="s">
        <v>14</v>
      </c>
      <c r="BT121" s="5" t="s">
        <v>15</v>
      </c>
      <c r="BU121" s="5" t="s">
        <v>3</v>
      </c>
      <c r="BV121" s="5" t="s">
        <v>4</v>
      </c>
      <c r="BW121" s="5" t="s">
        <v>5</v>
      </c>
      <c r="BX121" s="5" t="s">
        <v>6</v>
      </c>
      <c r="BY121" s="5" t="s">
        <v>7</v>
      </c>
      <c r="BZ121" s="5" t="s">
        <v>8</v>
      </c>
      <c r="CA121" s="5" t="s">
        <v>9</v>
      </c>
      <c r="CB121" s="5" t="s">
        <v>10</v>
      </c>
      <c r="CC121" s="5" t="s">
        <v>11</v>
      </c>
      <c r="CD121" s="5" t="s">
        <v>12</v>
      </c>
      <c r="CE121" s="5" t="s">
        <v>13</v>
      </c>
      <c r="CF121" s="5" t="s">
        <v>14</v>
      </c>
      <c r="CG121" s="5" t="s">
        <v>15</v>
      </c>
      <c r="CH121" s="10"/>
      <c r="CJ121" s="4"/>
      <c r="CK121" s="5" t="s">
        <v>3</v>
      </c>
      <c r="CL121" s="5" t="s">
        <v>4</v>
      </c>
      <c r="CM121" s="5" t="s">
        <v>5</v>
      </c>
      <c r="CN121" s="5" t="s">
        <v>6</v>
      </c>
      <c r="CO121" s="5" t="s">
        <v>7</v>
      </c>
      <c r="CP121" s="5" t="s">
        <v>8</v>
      </c>
      <c r="CQ121" s="5" t="s">
        <v>9</v>
      </c>
      <c r="CR121" s="5" t="s">
        <v>10</v>
      </c>
      <c r="CS121" s="5" t="s">
        <v>11</v>
      </c>
      <c r="CT121" s="5" t="s">
        <v>12</v>
      </c>
      <c r="CU121" s="5" t="s">
        <v>13</v>
      </c>
      <c r="CV121" s="5" t="s">
        <v>14</v>
      </c>
      <c r="CW121" s="5" t="s">
        <v>15</v>
      </c>
      <c r="CX121" s="5" t="s">
        <v>3</v>
      </c>
      <c r="CY121" s="5" t="s">
        <v>4</v>
      </c>
      <c r="CZ121" s="5" t="s">
        <v>5</v>
      </c>
      <c r="DA121" s="5" t="s">
        <v>6</v>
      </c>
      <c r="DB121" s="5" t="s">
        <v>7</v>
      </c>
      <c r="DC121" s="5" t="s">
        <v>8</v>
      </c>
      <c r="DD121" s="5" t="s">
        <v>9</v>
      </c>
      <c r="DE121" s="5" t="s">
        <v>10</v>
      </c>
      <c r="DF121" s="5" t="s">
        <v>11</v>
      </c>
      <c r="DG121" s="5" t="s">
        <v>12</v>
      </c>
      <c r="DH121" s="5" t="s">
        <v>13</v>
      </c>
      <c r="DI121" s="5" t="s">
        <v>14</v>
      </c>
      <c r="DJ121" s="5" t="s">
        <v>15</v>
      </c>
      <c r="DK121" s="10"/>
      <c r="DM121" s="4"/>
      <c r="DN121" s="5" t="s">
        <v>3</v>
      </c>
      <c r="DO121" s="5" t="s">
        <v>4</v>
      </c>
      <c r="DP121" s="5" t="s">
        <v>5</v>
      </c>
      <c r="DQ121" s="5" t="s">
        <v>6</v>
      </c>
      <c r="DR121" s="5" t="s">
        <v>7</v>
      </c>
      <c r="DS121" s="5" t="s">
        <v>8</v>
      </c>
      <c r="DT121" s="5" t="s">
        <v>9</v>
      </c>
      <c r="DU121" s="5" t="s">
        <v>10</v>
      </c>
      <c r="DV121" s="5" t="s">
        <v>11</v>
      </c>
      <c r="DW121" s="5" t="s">
        <v>12</v>
      </c>
      <c r="DX121" s="5" t="s">
        <v>13</v>
      </c>
      <c r="DY121" s="5" t="s">
        <v>14</v>
      </c>
      <c r="DZ121" s="5" t="s">
        <v>15</v>
      </c>
      <c r="EA121" s="5" t="s">
        <v>3</v>
      </c>
      <c r="EB121" s="5" t="s">
        <v>4</v>
      </c>
      <c r="EC121" s="5" t="s">
        <v>5</v>
      </c>
      <c r="ED121" s="5" t="s">
        <v>6</v>
      </c>
      <c r="EE121" s="5" t="s">
        <v>7</v>
      </c>
      <c r="EF121" s="5" t="s">
        <v>8</v>
      </c>
      <c r="EG121" s="5" t="s">
        <v>9</v>
      </c>
      <c r="EH121" s="5" t="s">
        <v>10</v>
      </c>
      <c r="EI121" s="5" t="s">
        <v>11</v>
      </c>
      <c r="EJ121" s="5" t="s">
        <v>12</v>
      </c>
      <c r="EK121" s="5" t="s">
        <v>13</v>
      </c>
      <c r="EL121" s="5" t="s">
        <v>14</v>
      </c>
      <c r="EM121" s="5" t="s">
        <v>15</v>
      </c>
      <c r="EN121" s="10"/>
      <c r="EP121" s="4"/>
      <c r="EQ121" s="5" t="s">
        <v>3</v>
      </c>
      <c r="ER121" s="5" t="s">
        <v>4</v>
      </c>
      <c r="ES121" s="5" t="s">
        <v>5</v>
      </c>
      <c r="ET121" s="5" t="s">
        <v>6</v>
      </c>
      <c r="EU121" s="5" t="s">
        <v>7</v>
      </c>
      <c r="EV121" s="5" t="s">
        <v>8</v>
      </c>
      <c r="EW121" s="5" t="s">
        <v>9</v>
      </c>
      <c r="EX121" s="5" t="s">
        <v>10</v>
      </c>
      <c r="EY121" s="5" t="s">
        <v>11</v>
      </c>
      <c r="EZ121" s="5" t="s">
        <v>12</v>
      </c>
      <c r="FA121" s="5" t="s">
        <v>13</v>
      </c>
      <c r="FB121" s="5" t="s">
        <v>14</v>
      </c>
      <c r="FC121" s="5" t="s">
        <v>15</v>
      </c>
      <c r="FD121" s="5" t="s">
        <v>3</v>
      </c>
      <c r="FE121" s="5" t="s">
        <v>4</v>
      </c>
      <c r="FF121" s="5" t="s">
        <v>5</v>
      </c>
      <c r="FG121" s="5" t="s">
        <v>6</v>
      </c>
      <c r="FH121" s="5" t="s">
        <v>7</v>
      </c>
      <c r="FI121" s="5" t="s">
        <v>8</v>
      </c>
      <c r="FJ121" s="5" t="s">
        <v>9</v>
      </c>
      <c r="FK121" s="5" t="s">
        <v>10</v>
      </c>
      <c r="FL121" s="5" t="s">
        <v>11</v>
      </c>
      <c r="FM121" s="5" t="s">
        <v>12</v>
      </c>
      <c r="FN121" s="5" t="s">
        <v>13</v>
      </c>
      <c r="FO121" s="5" t="s">
        <v>14</v>
      </c>
      <c r="FP121" s="5" t="s">
        <v>15</v>
      </c>
      <c r="FQ121" s="10"/>
      <c r="FS121" s="4"/>
      <c r="FT121" s="5" t="s">
        <v>3</v>
      </c>
      <c r="FU121" s="5" t="s">
        <v>4</v>
      </c>
      <c r="FV121" s="5" t="s">
        <v>5</v>
      </c>
      <c r="FW121" s="5" t="s">
        <v>6</v>
      </c>
      <c r="FX121" s="5" t="s">
        <v>7</v>
      </c>
      <c r="FY121" s="5" t="s">
        <v>8</v>
      </c>
      <c r="FZ121" s="5" t="s">
        <v>9</v>
      </c>
      <c r="GA121" s="5" t="s">
        <v>10</v>
      </c>
      <c r="GB121" s="5" t="s">
        <v>11</v>
      </c>
      <c r="GC121" s="5" t="s">
        <v>12</v>
      </c>
      <c r="GD121" s="5" t="s">
        <v>13</v>
      </c>
      <c r="GE121" s="5" t="s">
        <v>14</v>
      </c>
      <c r="GF121" s="5" t="s">
        <v>15</v>
      </c>
      <c r="GG121" s="5" t="s">
        <v>3</v>
      </c>
      <c r="GH121" s="5" t="s">
        <v>4</v>
      </c>
      <c r="GI121" s="5" t="s">
        <v>5</v>
      </c>
      <c r="GJ121" s="5" t="s">
        <v>6</v>
      </c>
      <c r="GK121" s="5" t="s">
        <v>7</v>
      </c>
      <c r="GL121" s="5" t="s">
        <v>8</v>
      </c>
      <c r="GM121" s="5" t="s">
        <v>9</v>
      </c>
      <c r="GN121" s="5" t="s">
        <v>10</v>
      </c>
      <c r="GO121" s="5" t="s">
        <v>11</v>
      </c>
      <c r="GP121" s="5" t="s">
        <v>12</v>
      </c>
      <c r="GQ121" s="5" t="s">
        <v>13</v>
      </c>
      <c r="GR121" s="5" t="s">
        <v>14</v>
      </c>
      <c r="GS121" s="5" t="s">
        <v>15</v>
      </c>
      <c r="GT121" s="10"/>
    </row>
    <row r="122" spans="1:202" x14ac:dyDescent="0.3">
      <c r="A122" s="6" t="s">
        <v>16</v>
      </c>
      <c r="B122" s="6">
        <v>0.12844036519527399</v>
      </c>
      <c r="C122" s="6">
        <v>6.8965517241379297</v>
      </c>
      <c r="D122" s="6">
        <v>6.9767441860465098</v>
      </c>
      <c r="E122" s="6">
        <v>87.5</v>
      </c>
      <c r="F122" s="6">
        <v>36.521739130434703</v>
      </c>
      <c r="G122" s="6">
        <v>41.860465116279002</v>
      </c>
      <c r="H122" s="6">
        <v>75</v>
      </c>
      <c r="I122" s="6">
        <v>62.490745725786503</v>
      </c>
      <c r="J122" s="6">
        <v>5.3201487047518103</v>
      </c>
      <c r="K122" s="6"/>
      <c r="L122" s="6"/>
      <c r="M122" s="6"/>
      <c r="N122" s="6"/>
      <c r="O122" s="6">
        <v>0.109589040279388</v>
      </c>
      <c r="P122" s="6">
        <v>5.8823529411764701</v>
      </c>
      <c r="Q122" s="6">
        <v>6.8181818181818103</v>
      </c>
      <c r="R122" s="6">
        <v>91.6666666666666</v>
      </c>
      <c r="S122" s="6">
        <v>49.1525423728813</v>
      </c>
      <c r="T122" s="6">
        <v>45.454545454545404</v>
      </c>
      <c r="U122" s="6">
        <v>75</v>
      </c>
      <c r="V122" s="6">
        <v>-31.802073776487301</v>
      </c>
      <c r="W122" s="6">
        <v>-65.971312652100195</v>
      </c>
      <c r="X122" s="6"/>
      <c r="Y122" s="6"/>
      <c r="Z122" s="6"/>
      <c r="AA122" s="6"/>
      <c r="AB122" s="10"/>
      <c r="AD122" s="6" t="s">
        <v>16</v>
      </c>
      <c r="AE122" s="6">
        <v>0.16972477734088801</v>
      </c>
      <c r="AF122" s="6">
        <v>6.7226890756302504</v>
      </c>
      <c r="AG122" s="6">
        <v>6.9444444444444402</v>
      </c>
      <c r="AH122" s="6">
        <v>88.8888888888888</v>
      </c>
      <c r="AI122" s="6">
        <v>38.135593220338897</v>
      </c>
      <c r="AJ122" s="6">
        <v>41.6666666666666</v>
      </c>
      <c r="AK122" s="6">
        <v>81.481481481481396</v>
      </c>
      <c r="AL122" s="6">
        <v>14.390544569636999</v>
      </c>
      <c r="AM122" s="6">
        <v>5.3201487047518103</v>
      </c>
      <c r="AN122" s="6"/>
      <c r="AO122" s="6"/>
      <c r="AP122" s="6"/>
      <c r="AQ122" s="6"/>
      <c r="AR122" s="6">
        <v>0.13242009282112099</v>
      </c>
      <c r="AS122" s="6">
        <v>5.6</v>
      </c>
      <c r="AT122" s="6">
        <v>6.6666666666666599</v>
      </c>
      <c r="AU122" s="6">
        <v>89.473684210526301</v>
      </c>
      <c r="AV122" s="6">
        <v>50</v>
      </c>
      <c r="AW122" s="6">
        <v>46.6666666666666</v>
      </c>
      <c r="AX122" s="6">
        <v>73.684210526315795</v>
      </c>
      <c r="AY122" s="6">
        <v>-13.9472327561189</v>
      </c>
      <c r="AZ122" s="6">
        <v>-65.971312652100195</v>
      </c>
      <c r="BA122" s="6"/>
      <c r="BB122" s="6"/>
      <c r="BC122" s="6"/>
      <c r="BD122" s="6"/>
      <c r="BE122" s="10"/>
      <c r="BG122" s="6" t="s">
        <v>16</v>
      </c>
      <c r="BH122" s="6">
        <v>7.3394492268562303E-2</v>
      </c>
      <c r="BI122" s="6">
        <v>6.4102564102564097</v>
      </c>
      <c r="BJ122" s="6">
        <v>8.3333333333333304</v>
      </c>
      <c r="BK122" s="6">
        <v>50</v>
      </c>
      <c r="BL122" s="6">
        <v>40.645161290322498</v>
      </c>
      <c r="BM122" s="6">
        <v>48.3333333333333</v>
      </c>
      <c r="BN122" s="6">
        <v>50</v>
      </c>
      <c r="BO122" s="6">
        <v>-7.3647213522334303</v>
      </c>
      <c r="BP122" s="6">
        <v>5.3201487047518103</v>
      </c>
      <c r="BQ122" s="6"/>
      <c r="BR122" s="6"/>
      <c r="BS122" s="6"/>
      <c r="BT122" s="6"/>
      <c r="BU122" s="6">
        <v>5.9360731393098803E-2</v>
      </c>
      <c r="BV122" s="6">
        <v>6.1224489795918302</v>
      </c>
      <c r="BW122" s="6">
        <v>5.55555555555555</v>
      </c>
      <c r="BX122" s="6">
        <v>0</v>
      </c>
      <c r="BY122" s="6">
        <v>48.630136986301302</v>
      </c>
      <c r="BZ122" s="6">
        <v>45.8333333333333</v>
      </c>
      <c r="CA122" s="6">
        <v>0</v>
      </c>
      <c r="CB122" s="6">
        <v>-9.2440431215639602</v>
      </c>
      <c r="CC122" s="6">
        <v>-65.971312652100195</v>
      </c>
      <c r="CD122" s="6"/>
      <c r="CE122" s="6"/>
      <c r="CF122" s="6"/>
      <c r="CG122" s="6"/>
      <c r="CH122" s="10"/>
      <c r="CJ122" s="6" t="s">
        <v>16</v>
      </c>
      <c r="CK122" s="6">
        <v>0.17889907956123299</v>
      </c>
      <c r="CL122" s="6">
        <v>9.5238095238095202</v>
      </c>
      <c r="CM122" s="6">
        <v>6.9230769230769198</v>
      </c>
      <c r="CN122" s="6">
        <v>96</v>
      </c>
      <c r="CO122" s="6">
        <v>44.4444444444444</v>
      </c>
      <c r="CP122" s="6">
        <v>41.085271317829402</v>
      </c>
      <c r="CQ122" s="6">
        <v>80</v>
      </c>
      <c r="CR122" s="6">
        <v>660.170908488279</v>
      </c>
      <c r="CS122" s="6">
        <v>5.3201487047518103</v>
      </c>
      <c r="CT122" s="6"/>
      <c r="CU122" s="6"/>
      <c r="CV122" s="6"/>
      <c r="CW122" s="6"/>
      <c r="CX122" s="6">
        <v>0.20547945797443301</v>
      </c>
      <c r="CY122" s="6">
        <v>5.2631578947368398</v>
      </c>
      <c r="CZ122" s="6">
        <v>5.7377049180327804</v>
      </c>
      <c r="DA122" s="6">
        <v>87.5</v>
      </c>
      <c r="DB122" s="6">
        <v>57.142857142857103</v>
      </c>
      <c r="DC122" s="6">
        <v>44.262295081967203</v>
      </c>
      <c r="DD122" s="6">
        <v>85</v>
      </c>
      <c r="DE122" s="6">
        <v>-19.5732731234908</v>
      </c>
      <c r="DF122" s="6">
        <v>-65.971312652100195</v>
      </c>
      <c r="DG122" s="6"/>
      <c r="DH122" s="6"/>
      <c r="DI122" s="6"/>
      <c r="DJ122" s="6"/>
      <c r="DK122" s="10"/>
      <c r="DM122" s="6" t="s">
        <v>16</v>
      </c>
      <c r="DN122" s="6">
        <v>8.2568809390067999E-2</v>
      </c>
      <c r="DO122" s="6">
        <v>10.714285714285699</v>
      </c>
      <c r="DP122" s="6">
        <v>6.25</v>
      </c>
      <c r="DQ122" s="6">
        <v>100</v>
      </c>
      <c r="DR122" s="6">
        <v>46.428571428571402</v>
      </c>
      <c r="DS122" s="6">
        <v>40.880503144654</v>
      </c>
      <c r="DT122" s="6">
        <v>50</v>
      </c>
      <c r="DU122" s="6">
        <v>1678.18413078616</v>
      </c>
      <c r="DV122" s="6">
        <v>5.3201487047518103</v>
      </c>
      <c r="DW122" s="6"/>
      <c r="DX122" s="6"/>
      <c r="DY122" s="6"/>
      <c r="DZ122" s="6"/>
      <c r="EA122" s="6">
        <v>6.8493150174617698E-2</v>
      </c>
      <c r="EB122" s="6">
        <v>4.5454545454545396</v>
      </c>
      <c r="EC122" s="6">
        <v>5.3691275167785202</v>
      </c>
      <c r="ED122" s="6">
        <v>100</v>
      </c>
      <c r="EE122" s="6">
        <v>56.923076923076898</v>
      </c>
      <c r="EF122" s="6">
        <v>43.624161073825498</v>
      </c>
      <c r="EG122" s="6">
        <v>100</v>
      </c>
      <c r="EH122" s="6">
        <v>-43.4689806487929</v>
      </c>
      <c r="EI122" s="6">
        <v>-65.971312652100195</v>
      </c>
      <c r="EJ122" s="6"/>
      <c r="EK122" s="6"/>
      <c r="EL122" s="6"/>
      <c r="EM122" s="6"/>
      <c r="EN122" s="10"/>
      <c r="EP122" s="6" t="s">
        <v>16</v>
      </c>
      <c r="EQ122" s="6">
        <v>7.7981650829315102E-2</v>
      </c>
      <c r="ER122" s="6">
        <v>7.6190476190476097</v>
      </c>
      <c r="ES122" s="6">
        <v>7.9646017699114999</v>
      </c>
      <c r="ET122" s="6">
        <v>0</v>
      </c>
      <c r="EU122" s="6">
        <v>40</v>
      </c>
      <c r="EV122" s="6">
        <v>42.857142857142797</v>
      </c>
      <c r="EW122" s="6">
        <v>0</v>
      </c>
      <c r="EX122" s="6">
        <v>1177.90035328216</v>
      </c>
      <c r="EY122" s="6">
        <v>5.3201487047518103</v>
      </c>
      <c r="EZ122" s="6"/>
      <c r="FA122" s="6"/>
      <c r="FB122" s="6"/>
      <c r="FC122" s="6"/>
      <c r="FD122" s="6">
        <v>6.8493150174617698E-2</v>
      </c>
      <c r="FE122" s="6">
        <v>7.8651685393258397</v>
      </c>
      <c r="FF122" s="6">
        <v>6.1538461538461497</v>
      </c>
      <c r="FG122" s="6">
        <v>0</v>
      </c>
      <c r="FH122" s="6">
        <v>55.681818181818102</v>
      </c>
      <c r="FI122" s="6">
        <v>45.384615384615302</v>
      </c>
      <c r="FJ122" s="6">
        <v>0</v>
      </c>
      <c r="FK122" s="6">
        <v>140.703990503824</v>
      </c>
      <c r="FL122" s="6">
        <v>-65.971312652100195</v>
      </c>
      <c r="FM122" s="6"/>
      <c r="FN122" s="6"/>
      <c r="FO122" s="6"/>
      <c r="FP122" s="6"/>
      <c r="FQ122" s="10"/>
      <c r="FS122" s="6" t="s">
        <v>16</v>
      </c>
      <c r="FT122" s="6">
        <v>0.16972477734088801</v>
      </c>
      <c r="FU122" s="6">
        <v>7.8125</v>
      </c>
      <c r="FV122" s="6">
        <v>8.9552238805970106</v>
      </c>
      <c r="FW122" s="6">
        <v>91.304347826086897</v>
      </c>
      <c r="FX122" s="6">
        <v>40.157480314960601</v>
      </c>
      <c r="FY122" s="6">
        <v>49.253731343283498</v>
      </c>
      <c r="FZ122" s="6">
        <v>91.304347826086897</v>
      </c>
      <c r="GA122" s="6">
        <v>-29.690814016681198</v>
      </c>
      <c r="GB122" s="6">
        <v>5.3201487047518103</v>
      </c>
      <c r="GC122" s="6"/>
      <c r="GD122" s="6"/>
      <c r="GE122" s="6"/>
      <c r="GF122" s="6"/>
      <c r="GG122" s="6">
        <v>0.20547945797443301</v>
      </c>
      <c r="GH122" s="6">
        <v>6.6666666666666599</v>
      </c>
      <c r="GI122" s="6">
        <v>7.5757575757575699</v>
      </c>
      <c r="GJ122" s="6">
        <v>96.969696969696898</v>
      </c>
      <c r="GK122" s="6">
        <v>47.899159663865497</v>
      </c>
      <c r="GL122" s="6">
        <v>42.424242424242401</v>
      </c>
      <c r="GM122" s="6">
        <v>81.818181818181799</v>
      </c>
      <c r="GN122" s="6">
        <v>49.022653899896</v>
      </c>
      <c r="GO122" s="6">
        <v>-65.971312652100195</v>
      </c>
      <c r="GP122" s="6"/>
      <c r="GQ122" s="6"/>
      <c r="GR122" s="6"/>
      <c r="GS122" s="6"/>
      <c r="GT122" s="10"/>
    </row>
    <row r="123" spans="1:202" x14ac:dyDescent="0.3">
      <c r="A123" s="6" t="s">
        <v>17</v>
      </c>
      <c r="B123" s="6">
        <v>0.105504587292671</v>
      </c>
      <c r="C123" s="6">
        <v>9.2783505154639094</v>
      </c>
      <c r="D123" s="6">
        <v>8.5470085470085397</v>
      </c>
      <c r="E123" s="6">
        <v>100</v>
      </c>
      <c r="F123" s="6">
        <v>44.7916666666666</v>
      </c>
      <c r="G123" s="6">
        <v>43.589743589743499</v>
      </c>
      <c r="H123" s="6">
        <v>75</v>
      </c>
      <c r="I123" s="6">
        <v>196.26843409329101</v>
      </c>
      <c r="J123" s="6">
        <v>5.3201487047518103</v>
      </c>
      <c r="K123" s="6">
        <f xml:space="preserve"> C123 -C122</f>
        <v>2.3817987913259797</v>
      </c>
      <c r="L123" s="6">
        <f xml:space="preserve"> D123 -D122</f>
        <v>1.5702643609620299</v>
      </c>
      <c r="M123" s="6">
        <f xml:space="preserve"> F123 -F122</f>
        <v>8.2699275362318971</v>
      </c>
      <c r="N123" s="6">
        <f xml:space="preserve"> G123 -G122</f>
        <v>1.7292784734644968</v>
      </c>
      <c r="O123" s="6">
        <v>9.13242027163505E-2</v>
      </c>
      <c r="P123" s="6">
        <v>6.6037735849056602</v>
      </c>
      <c r="Q123" s="6">
        <v>6.6666666666666599</v>
      </c>
      <c r="R123" s="6">
        <v>75</v>
      </c>
      <c r="S123" s="6">
        <v>49.523809523809497</v>
      </c>
      <c r="T123" s="6">
        <v>48.571428571428498</v>
      </c>
      <c r="U123" s="6">
        <v>75</v>
      </c>
      <c r="V123" s="6">
        <v>-19.881223741587501</v>
      </c>
      <c r="W123" s="6">
        <v>-65.971312652100195</v>
      </c>
      <c r="X123" s="6">
        <f xml:space="preserve"> P123 -P122</f>
        <v>0.72142064372919013</v>
      </c>
      <c r="Y123" s="6">
        <f xml:space="preserve"> Q123 -Q122</f>
        <v>-0.15151515151515049</v>
      </c>
      <c r="Z123" s="6">
        <f xml:space="preserve"> S123 -S122</f>
        <v>0.37126715092819751</v>
      </c>
      <c r="AA123" s="6">
        <f xml:space="preserve"> T123 -T122</f>
        <v>3.1168831168830948</v>
      </c>
      <c r="AB123" s="10"/>
      <c r="AD123" s="6" t="s">
        <v>17</v>
      </c>
      <c r="AE123" s="6">
        <v>0.16972477734088801</v>
      </c>
      <c r="AF123" s="6">
        <v>8.7912087912087902</v>
      </c>
      <c r="AG123" s="6">
        <v>8.5714285714285694</v>
      </c>
      <c r="AH123" s="6">
        <v>90.909090909090907</v>
      </c>
      <c r="AI123" s="6">
        <v>43.956043956043899</v>
      </c>
      <c r="AJ123" s="6">
        <v>42.857142857142797</v>
      </c>
      <c r="AK123" s="6">
        <v>76.190476190476105</v>
      </c>
      <c r="AL123" s="6">
        <v>362.92204251154902</v>
      </c>
      <c r="AM123" s="6">
        <v>5.3201487047518103</v>
      </c>
      <c r="AN123" s="6">
        <f xml:space="preserve"> AF123 -AF122</f>
        <v>2.0685197155785398</v>
      </c>
      <c r="AO123" s="6">
        <f xml:space="preserve"> AG123 -AG122</f>
        <v>1.6269841269841292</v>
      </c>
      <c r="AP123" s="6">
        <f xml:space="preserve"> AI123 -AI122</f>
        <v>5.8204507357050019</v>
      </c>
      <c r="AQ123" s="6">
        <f xml:space="preserve"> AJ123 -AJ122</f>
        <v>1.1904761904761969</v>
      </c>
      <c r="AR123" s="6">
        <v>9.5890410244464805E-2</v>
      </c>
      <c r="AS123" s="6">
        <v>5.6074766355140104</v>
      </c>
      <c r="AT123" s="6">
        <v>6</v>
      </c>
      <c r="AU123" s="6">
        <v>75</v>
      </c>
      <c r="AV123" s="6">
        <v>50.943396226414997</v>
      </c>
      <c r="AW123" s="6">
        <v>48</v>
      </c>
      <c r="AX123" s="6">
        <v>58.3333333333333</v>
      </c>
      <c r="AY123" s="6">
        <v>89.906729678776003</v>
      </c>
      <c r="AZ123" s="6">
        <v>-65.971312652100195</v>
      </c>
      <c r="BA123" s="6">
        <f xml:space="preserve"> AS123 -AS122</f>
        <v>7.4766355140107876E-3</v>
      </c>
      <c r="BB123" s="6">
        <f xml:space="preserve"> AT123 -AT122</f>
        <v>-0.66666666666665986</v>
      </c>
      <c r="BC123" s="6">
        <f xml:space="preserve"> AV123 -AV122</f>
        <v>0.94339622641499687</v>
      </c>
      <c r="BD123" s="6">
        <f xml:space="preserve"> AW123 -AW122</f>
        <v>1.3333333333333997</v>
      </c>
      <c r="BE123" s="10"/>
      <c r="BG123" s="6" t="s">
        <v>17</v>
      </c>
      <c r="BH123" s="6">
        <v>0.13302752400000001</v>
      </c>
      <c r="BI123" s="6">
        <v>9.4736842110000001</v>
      </c>
      <c r="BJ123" s="6">
        <v>8.8495575219999996</v>
      </c>
      <c r="BK123" s="6">
        <v>100</v>
      </c>
      <c r="BL123" s="6">
        <v>46.315789469999999</v>
      </c>
      <c r="BM123" s="6">
        <v>46.428571429999998</v>
      </c>
      <c r="BN123" s="6">
        <v>100</v>
      </c>
      <c r="BO123" s="6">
        <v>299.75954890000003</v>
      </c>
      <c r="BP123" s="6">
        <v>5.3201487050000003</v>
      </c>
      <c r="BQ123" s="6">
        <f xml:space="preserve"> BI123 -BI122</f>
        <v>3.0634278007435904</v>
      </c>
      <c r="BR123" s="6">
        <f xml:space="preserve"> BJ123 -BJ122</f>
        <v>0.51622418866666919</v>
      </c>
      <c r="BS123" s="6">
        <f xml:space="preserve"> BL123 -BL122</f>
        <v>5.6706281796775002</v>
      </c>
      <c r="BT123" s="6">
        <f xml:space="preserve"> BM123 -BM122</f>
        <v>-1.9047619033333021</v>
      </c>
      <c r="BU123" s="6">
        <v>6.8493150174617698E-2</v>
      </c>
      <c r="BV123" s="6">
        <v>5.8823529411764701</v>
      </c>
      <c r="BW123" s="6">
        <v>6.1403508771929802</v>
      </c>
      <c r="BX123" s="6">
        <v>66.6666666666666</v>
      </c>
      <c r="BY123" s="6">
        <v>49.504950495049499</v>
      </c>
      <c r="BZ123" s="6">
        <v>44.736842105263101</v>
      </c>
      <c r="CA123" s="6">
        <v>66.6666666666666</v>
      </c>
      <c r="CB123" s="6">
        <v>49.627803177611497</v>
      </c>
      <c r="CC123" s="6">
        <v>-65.971312652100195</v>
      </c>
      <c r="CD123" s="6">
        <f xml:space="preserve"> BV123 -BV122</f>
        <v>-0.24009603841536009</v>
      </c>
      <c r="CE123" s="6">
        <f xml:space="preserve"> BW123 -BW122</f>
        <v>0.5847953216374302</v>
      </c>
      <c r="CF123" s="6">
        <f xml:space="preserve"> BY123 -BY122</f>
        <v>0.87481350874819697</v>
      </c>
      <c r="CG123" s="6">
        <f xml:space="preserve"> BZ123 -BZ122</f>
        <v>-1.0964912280701995</v>
      </c>
      <c r="CH123" s="10"/>
      <c r="CJ123" s="6" t="s">
        <v>17</v>
      </c>
      <c r="CK123" s="6">
        <v>8.7155960500240298E-2</v>
      </c>
      <c r="CL123" s="6">
        <v>9.7826086956521703</v>
      </c>
      <c r="CM123" s="6">
        <v>7.9365079365079296</v>
      </c>
      <c r="CN123" s="6">
        <v>0</v>
      </c>
      <c r="CO123" s="6">
        <v>42.857142857142797</v>
      </c>
      <c r="CP123" s="6">
        <v>42.063492063491999</v>
      </c>
      <c r="CQ123" s="6">
        <v>0</v>
      </c>
      <c r="CR123" s="6">
        <v>352.00761071886899</v>
      </c>
      <c r="CS123" s="6">
        <v>5.3201487047518103</v>
      </c>
      <c r="CT123" s="6">
        <f xml:space="preserve"> CL123 -CL122</f>
        <v>0.25879917184265011</v>
      </c>
      <c r="CU123" s="6">
        <f xml:space="preserve"> CM123 -CM122</f>
        <v>1.0134310134310098</v>
      </c>
      <c r="CV123" s="6">
        <f xml:space="preserve"> CO123 -CO122</f>
        <v>-1.587301587301603</v>
      </c>
      <c r="CW123" s="6">
        <f xml:space="preserve"> CP123 -CP122</f>
        <v>0.97822074566259687</v>
      </c>
      <c r="CX123" s="6">
        <v>6.3926942646503407E-2</v>
      </c>
      <c r="CY123" s="6">
        <v>6.7307692307692299</v>
      </c>
      <c r="CZ123" s="6">
        <v>6.0869565217391299</v>
      </c>
      <c r="DA123" s="6">
        <v>0</v>
      </c>
      <c r="DB123" s="6">
        <v>50.485436893203797</v>
      </c>
      <c r="DC123" s="6">
        <v>42.6086956521739</v>
      </c>
      <c r="DD123" s="6">
        <v>0</v>
      </c>
      <c r="DE123" s="6">
        <v>76.087576516415595</v>
      </c>
      <c r="DF123" s="6">
        <v>-65.971312652100195</v>
      </c>
      <c r="DG123" s="6">
        <f xml:space="preserve"> CY123 -CY122</f>
        <v>1.4676113360323901</v>
      </c>
      <c r="DH123" s="6">
        <f xml:space="preserve"> CZ123 -CZ122</f>
        <v>0.34925160370634956</v>
      </c>
      <c r="DI123" s="6">
        <f xml:space="preserve"> DB123 -DB122</f>
        <v>-6.6574202496533061</v>
      </c>
      <c r="DJ123" s="6">
        <f xml:space="preserve"> DC123 -DC122</f>
        <v>-1.653599429793303</v>
      </c>
      <c r="DK123" s="10"/>
      <c r="DM123" s="6" t="s">
        <v>17</v>
      </c>
      <c r="DN123" s="6">
        <v>9.1743119060993195E-2</v>
      </c>
      <c r="DO123" s="6">
        <v>10</v>
      </c>
      <c r="DP123" s="6">
        <v>6.8965517241379297</v>
      </c>
      <c r="DQ123" s="6">
        <v>100</v>
      </c>
      <c r="DR123" s="6">
        <v>50</v>
      </c>
      <c r="DS123" s="6">
        <v>44.4444444444444</v>
      </c>
      <c r="DT123" s="6">
        <v>100</v>
      </c>
      <c r="DU123" s="6">
        <v>1914.9809280884399</v>
      </c>
      <c r="DV123" s="6">
        <v>5.3201487047518103</v>
      </c>
      <c r="DW123" s="6">
        <f xml:space="preserve"> DO123 -DO122</f>
        <v>-0.71428571428569931</v>
      </c>
      <c r="DX123" s="6">
        <f xml:space="preserve"> DP123 -DP122</f>
        <v>0.64655172413792972</v>
      </c>
      <c r="DY123" s="6">
        <f xml:space="preserve"> DR123 -DR122</f>
        <v>3.5714285714285978</v>
      </c>
      <c r="DZ123" s="6">
        <f xml:space="preserve"> DS123 -DS122</f>
        <v>3.5639412997904003</v>
      </c>
      <c r="EA123" s="6">
        <v>9.5890410244464805E-2</v>
      </c>
      <c r="EB123" s="6">
        <v>6.4102564102564097</v>
      </c>
      <c r="EC123" s="6">
        <v>6.0150375939849603</v>
      </c>
      <c r="ED123" s="6">
        <v>100</v>
      </c>
      <c r="EE123" s="6">
        <v>57.142857142857103</v>
      </c>
      <c r="EF123" s="6">
        <v>46.616541353383397</v>
      </c>
      <c r="EG123" s="6">
        <v>100</v>
      </c>
      <c r="EH123" s="6">
        <v>387.52498508090002</v>
      </c>
      <c r="EI123" s="6">
        <v>-65.971312652100195</v>
      </c>
      <c r="EJ123" s="6">
        <f xml:space="preserve"> EB123 -EB122</f>
        <v>1.86480186480187</v>
      </c>
      <c r="EK123" s="6">
        <f xml:space="preserve"> EC123 -EC122</f>
        <v>0.64591007720644011</v>
      </c>
      <c r="EL123" s="6">
        <f xml:space="preserve"> EE123 -EE122</f>
        <v>0.21978021978020479</v>
      </c>
      <c r="EM123" s="6">
        <f xml:space="preserve"> EF123 -EF122</f>
        <v>2.9923802795578993</v>
      </c>
      <c r="EN123" s="10"/>
      <c r="EP123" s="6" t="s">
        <v>17</v>
      </c>
      <c r="EQ123" s="6">
        <v>0.151376143097877</v>
      </c>
      <c r="ER123" s="6">
        <v>8.6538461538461497</v>
      </c>
      <c r="ES123" s="6">
        <v>10.1010101010101</v>
      </c>
      <c r="ET123" s="6">
        <v>93.3333333333333</v>
      </c>
      <c r="EU123" s="6">
        <v>44.230769230769198</v>
      </c>
      <c r="EV123" s="6">
        <v>45.918367346938702</v>
      </c>
      <c r="EW123" s="6">
        <v>93.3333333333333</v>
      </c>
      <c r="EX123" s="6">
        <v>286.78620130321599</v>
      </c>
      <c r="EY123" s="6">
        <v>5.3201487047518103</v>
      </c>
      <c r="EZ123" s="6">
        <f xml:space="preserve"> ER123 -ER122</f>
        <v>1.03479853479854</v>
      </c>
      <c r="FA123" s="6">
        <f xml:space="preserve"> ES123 -ES122</f>
        <v>2.1364083310986004</v>
      </c>
      <c r="FB123" s="6">
        <f xml:space="preserve"> EU123 -EU122</f>
        <v>4.230769230769198</v>
      </c>
      <c r="FC123" s="6">
        <f xml:space="preserve"> EV123 -EV122</f>
        <v>3.0612244897959044</v>
      </c>
      <c r="FD123" s="6">
        <v>0.118721462786197</v>
      </c>
      <c r="FE123" s="6">
        <v>7.3684210526315699</v>
      </c>
      <c r="FF123" s="6">
        <v>6.3636363636363598</v>
      </c>
      <c r="FG123" s="6">
        <v>85.714285714285694</v>
      </c>
      <c r="FH123" s="6">
        <v>55.319148936170201</v>
      </c>
      <c r="FI123" s="6">
        <v>46.363636363636303</v>
      </c>
      <c r="FJ123" s="6">
        <v>85.714285714285694</v>
      </c>
      <c r="FK123" s="6">
        <v>537.81356509272905</v>
      </c>
      <c r="FL123" s="6">
        <v>-65.971312652100195</v>
      </c>
      <c r="FM123" s="6">
        <f xml:space="preserve"> FE123 -FE122</f>
        <v>-0.49674748669426982</v>
      </c>
      <c r="FN123" s="6">
        <f xml:space="preserve"> FF123 -FF122</f>
        <v>0.20979020979021001</v>
      </c>
      <c r="FO123" s="6">
        <f xml:space="preserve"> FH123 -FH122</f>
        <v>-0.3626692456479006</v>
      </c>
      <c r="FP123" s="6">
        <f xml:space="preserve"> FI123 -FI122</f>
        <v>0.97902097902100138</v>
      </c>
      <c r="FQ123" s="10"/>
      <c r="FS123" s="6" t="s">
        <v>17</v>
      </c>
      <c r="FT123" s="6">
        <v>0.14220184087753199</v>
      </c>
      <c r="FU123" s="6">
        <v>8.9285714285714199</v>
      </c>
      <c r="FV123" s="6">
        <v>8.7912087912087902</v>
      </c>
      <c r="FW123" s="6">
        <v>86.6666666666666</v>
      </c>
      <c r="FX123" s="6">
        <v>45.045045045045001</v>
      </c>
      <c r="FY123" s="6">
        <v>45.054945054945001</v>
      </c>
      <c r="FZ123" s="6">
        <v>86.6666666666666</v>
      </c>
      <c r="GA123" s="6">
        <v>206.869433140605</v>
      </c>
      <c r="GB123" s="6">
        <v>5.3201487047518103</v>
      </c>
      <c r="GC123" s="6">
        <f xml:space="preserve"> FU123 -FU122</f>
        <v>1.1160714285714199</v>
      </c>
      <c r="GD123" s="6">
        <f xml:space="preserve"> FV123 -FV122</f>
        <v>-0.1640150893882204</v>
      </c>
      <c r="GE123" s="6">
        <f xml:space="preserve"> FX123 -FX122</f>
        <v>4.8875647300843994</v>
      </c>
      <c r="GF123" s="6">
        <f xml:space="preserve"> FY123 -FY122</f>
        <v>-4.1987862883384963</v>
      </c>
      <c r="GG123" s="6">
        <v>0.114155247807502</v>
      </c>
      <c r="GH123" s="6">
        <v>6.8965517241379297</v>
      </c>
      <c r="GI123" s="6">
        <v>7.5268817204301</v>
      </c>
      <c r="GJ123" s="6">
        <v>100</v>
      </c>
      <c r="GK123" s="6">
        <v>51.304347826086897</v>
      </c>
      <c r="GL123" s="6">
        <v>46.236559139784902</v>
      </c>
      <c r="GM123" s="6">
        <v>80</v>
      </c>
      <c r="GN123" s="6">
        <v>77.353830894654095</v>
      </c>
      <c r="GO123" s="6">
        <v>-65.971312652100195</v>
      </c>
      <c r="GP123" s="6">
        <f xml:space="preserve"> GH123 -GH122</f>
        <v>0.22988505747126986</v>
      </c>
      <c r="GQ123" s="6">
        <f xml:space="preserve"> GI123 -GI122</f>
        <v>-4.8875855327469964E-2</v>
      </c>
      <c r="GR123" s="6">
        <f xml:space="preserve"> GK123 -GK122</f>
        <v>3.4051881622213998</v>
      </c>
      <c r="GS123" s="6">
        <f xml:space="preserve"> GL123 -GL122</f>
        <v>3.8123167155425008</v>
      </c>
      <c r="GT123" s="10"/>
    </row>
    <row r="124" spans="1:202" x14ac:dyDescent="0.3">
      <c r="A124" s="6" t="s">
        <v>18</v>
      </c>
      <c r="B124" s="6">
        <v>0.146788984537124</v>
      </c>
      <c r="C124" s="6">
        <v>8.4905660377358494</v>
      </c>
      <c r="D124" s="6">
        <v>8.3333333333333304</v>
      </c>
      <c r="E124" s="6">
        <v>93.75</v>
      </c>
      <c r="F124" s="6">
        <v>43.809523809523803</v>
      </c>
      <c r="G124" s="6">
        <v>45.8333333333333</v>
      </c>
      <c r="H124" s="6">
        <v>75</v>
      </c>
      <c r="I124" s="6">
        <v>-11.847969865360801</v>
      </c>
      <c r="J124" s="6">
        <v>5.3201487047518103</v>
      </c>
      <c r="K124" s="6">
        <f t="shared" ref="K124:K131" si="478" xml:space="preserve"> C124 -C123</f>
        <v>-0.78778447772806004</v>
      </c>
      <c r="L124" s="6">
        <f t="shared" ref="L124:L131" si="479" xml:space="preserve"> D124 -D123</f>
        <v>-0.21367521367520936</v>
      </c>
      <c r="M124" s="6">
        <f t="shared" ref="M124:M131" si="480" xml:space="preserve"> F124 -F123</f>
        <v>-0.98214285714279725</v>
      </c>
      <c r="N124" s="6">
        <f t="shared" ref="N124:N131" si="481" xml:space="preserve"> G124 -G123</f>
        <v>2.2435897435898013</v>
      </c>
      <c r="O124" s="6">
        <v>0.109589040279388</v>
      </c>
      <c r="P124" s="6">
        <v>7.7586206896551699</v>
      </c>
      <c r="Q124" s="6">
        <v>6.5217391304347796</v>
      </c>
      <c r="R124" s="6">
        <v>81.818181818181799</v>
      </c>
      <c r="S124" s="6">
        <v>50.434782608695599</v>
      </c>
      <c r="T124" s="6">
        <v>47.826086956521699</v>
      </c>
      <c r="U124" s="6">
        <v>54.545454545454497</v>
      </c>
      <c r="V124" s="6">
        <v>1.19960827101365</v>
      </c>
      <c r="W124" s="6">
        <v>-65.971312652100195</v>
      </c>
      <c r="X124" s="6">
        <f t="shared" ref="X124:X131" si="482" xml:space="preserve"> P124 -P123</f>
        <v>1.1548471047495097</v>
      </c>
      <c r="Y124" s="6">
        <f t="shared" ref="Y124:Y131" si="483" xml:space="preserve"> Q124 -Q123</f>
        <v>-0.14492753623188026</v>
      </c>
      <c r="Z124" s="6">
        <f t="shared" ref="Z124:Z131" si="484" xml:space="preserve"> S124 -S123</f>
        <v>0.91097308488610196</v>
      </c>
      <c r="AA124" s="6">
        <f t="shared" ref="AA124:AA131" si="485" xml:space="preserve"> T124 -T123</f>
        <v>-0.74534161490679907</v>
      </c>
      <c r="AB124" s="10"/>
      <c r="AD124" s="6" t="s">
        <v>18</v>
      </c>
      <c r="AE124" s="6">
        <v>0.18807339668273901</v>
      </c>
      <c r="AF124" s="6">
        <v>9.8765432098765409</v>
      </c>
      <c r="AG124" s="6">
        <v>8.1081081081080999</v>
      </c>
      <c r="AH124" s="6">
        <v>92.307692307692307</v>
      </c>
      <c r="AI124" s="6">
        <v>46.913580246913497</v>
      </c>
      <c r="AJ124" s="6">
        <v>44.1441441441441</v>
      </c>
      <c r="AK124" s="6">
        <v>84</v>
      </c>
      <c r="AL124" s="6">
        <v>432.177946399235</v>
      </c>
      <c r="AM124" s="6">
        <v>5.3201487047518103</v>
      </c>
      <c r="AN124" s="6">
        <f t="shared" ref="AN124:AN131" si="486" xml:space="preserve"> AF124 -AF123</f>
        <v>1.0853344186677507</v>
      </c>
      <c r="AO124" s="6">
        <f t="shared" ref="AO124:AO131" si="487" xml:space="preserve"> AG124 -AG123</f>
        <v>-0.4633204633204695</v>
      </c>
      <c r="AP124" s="6">
        <f t="shared" ref="AP124:AP131" si="488" xml:space="preserve"> AI124 -AI123</f>
        <v>2.9575362908695979</v>
      </c>
      <c r="AQ124" s="6">
        <f t="shared" ref="AQ124:AQ131" si="489" xml:space="preserve"> AJ124 -AJ123</f>
        <v>1.2870012870013028</v>
      </c>
      <c r="AR124" s="6">
        <v>0.123287670314311</v>
      </c>
      <c r="AS124" s="6">
        <v>6.25</v>
      </c>
      <c r="AT124" s="6">
        <v>5.71428571428571</v>
      </c>
      <c r="AU124" s="6">
        <v>83.3333333333333</v>
      </c>
      <c r="AV124" s="6">
        <v>51.578947368420998</v>
      </c>
      <c r="AW124" s="6">
        <v>46.6666666666666</v>
      </c>
      <c r="AX124" s="6">
        <v>66.6666666666666</v>
      </c>
      <c r="AY124" s="6">
        <v>-18.620448257361801</v>
      </c>
      <c r="AZ124" s="6">
        <v>-65.971312652100195</v>
      </c>
      <c r="BA124" s="6">
        <f t="shared" ref="BA124:BA131" si="490" xml:space="preserve"> AS124 -AS123</f>
        <v>0.64252336448598957</v>
      </c>
      <c r="BB124" s="6">
        <f t="shared" ref="BB124:BB131" si="491" xml:space="preserve"> AT124 -AT123</f>
        <v>-0.28571428571429003</v>
      </c>
      <c r="BC124" s="6">
        <f t="shared" ref="BC124:BC131" si="492" xml:space="preserve"> AV124 -AV123</f>
        <v>0.63555114200600116</v>
      </c>
      <c r="BD124" s="6">
        <f t="shared" ref="BD124:BD131" si="493" xml:space="preserve"> AW124 -AW123</f>
        <v>-1.3333333333333997</v>
      </c>
      <c r="BE124" s="10"/>
      <c r="BG124" s="6" t="s">
        <v>18</v>
      </c>
      <c r="BH124" s="6">
        <v>0.18807339668273901</v>
      </c>
      <c r="BI124" s="6">
        <v>10.588235294117601</v>
      </c>
      <c r="BJ124" s="6">
        <v>9.0090090090090094</v>
      </c>
      <c r="BK124" s="6">
        <v>100</v>
      </c>
      <c r="BL124" s="6">
        <v>47.058823529411697</v>
      </c>
      <c r="BM124" s="6">
        <v>47.272727272727202</v>
      </c>
      <c r="BN124" s="6">
        <v>100</v>
      </c>
      <c r="BO124" s="6">
        <v>411.14205934696997</v>
      </c>
      <c r="BP124" s="6">
        <v>5.3201487047518103</v>
      </c>
      <c r="BQ124" s="6">
        <f t="shared" ref="BQ124:BQ131" si="494" xml:space="preserve"> BI124 -BI123</f>
        <v>1.1145510831176004</v>
      </c>
      <c r="BR124" s="6">
        <f t="shared" ref="BR124:BR131" si="495" xml:space="preserve"> BJ124 -BJ123</f>
        <v>0.1594514870090098</v>
      </c>
      <c r="BS124" s="6">
        <f t="shared" ref="BS124:BS131" si="496" xml:space="preserve"> BL124 -BL123</f>
        <v>0.74303405941169842</v>
      </c>
      <c r="BT124" s="6">
        <f t="shared" ref="BT124:BT131" si="497" xml:space="preserve"> BM124 -BM123</f>
        <v>0.84415584272720423</v>
      </c>
      <c r="BU124" s="6">
        <v>0.114155247807502</v>
      </c>
      <c r="BV124" s="6">
        <v>6.7415730337078603</v>
      </c>
      <c r="BW124" s="6">
        <v>6.0344827586206797</v>
      </c>
      <c r="BX124" s="6">
        <v>85.714285714285694</v>
      </c>
      <c r="BY124" s="6">
        <v>52.272727272727202</v>
      </c>
      <c r="BZ124" s="6">
        <v>45.689655172413701</v>
      </c>
      <c r="CA124" s="6">
        <v>85.714285714285694</v>
      </c>
      <c r="CB124" s="6">
        <v>84.836262100757295</v>
      </c>
      <c r="CC124" s="6">
        <v>-65.971312652100195</v>
      </c>
      <c r="CD124" s="6">
        <f t="shared" ref="CD124:CD131" si="498" xml:space="preserve"> BV124 -BV123</f>
        <v>0.8592200925313902</v>
      </c>
      <c r="CE124" s="6">
        <f t="shared" ref="CE124:CE131" si="499" xml:space="preserve"> BW124 -BW123</f>
        <v>-0.1058681185723005</v>
      </c>
      <c r="CF124" s="6">
        <f t="shared" ref="CF124:CF131" si="500" xml:space="preserve"> BY124 -BY123</f>
        <v>2.7677767776777031</v>
      </c>
      <c r="CG124" s="6">
        <f t="shared" ref="CG124:CG131" si="501" xml:space="preserve"> BZ124 -BZ123</f>
        <v>0.95281306715060055</v>
      </c>
      <c r="CH124" s="10"/>
      <c r="CJ124" s="6" t="s">
        <v>18</v>
      </c>
      <c r="CK124" s="6">
        <v>0.18807339668273901</v>
      </c>
      <c r="CL124" s="6">
        <v>11.5942028985507</v>
      </c>
      <c r="CM124" s="6">
        <v>8</v>
      </c>
      <c r="CN124" s="6">
        <v>95.8333333333333</v>
      </c>
      <c r="CO124" s="6">
        <v>47.826086956521699</v>
      </c>
      <c r="CP124" s="6">
        <v>43.2</v>
      </c>
      <c r="CQ124" s="6">
        <v>91.304347826086897</v>
      </c>
      <c r="CR124" s="6">
        <v>658.47492411154599</v>
      </c>
      <c r="CS124" s="6">
        <v>5.3201487047518103</v>
      </c>
      <c r="CT124" s="6">
        <f t="shared" ref="CT124:CT131" si="502" xml:space="preserve"> CL124 -CL123</f>
        <v>1.8115942028985295</v>
      </c>
      <c r="CU124" s="6">
        <f t="shared" ref="CU124:CU131" si="503" xml:space="preserve"> CM124 -CM123</f>
        <v>6.3492063492070372E-2</v>
      </c>
      <c r="CV124" s="6">
        <f t="shared" ref="CV124:CV131" si="504" xml:space="preserve"> CO124 -CO123</f>
        <v>4.968944099378902</v>
      </c>
      <c r="CW124" s="6">
        <f t="shared" ref="CW124:CW131" si="505" xml:space="preserve"> CP124 -CP123</f>
        <v>1.1365079365080035</v>
      </c>
      <c r="CX124" s="6">
        <v>0.14155250787734899</v>
      </c>
      <c r="CY124" s="6">
        <v>6.8965517241379297</v>
      </c>
      <c r="CZ124" s="6">
        <v>6.25</v>
      </c>
      <c r="DA124" s="6">
        <v>90</v>
      </c>
      <c r="DB124" s="6">
        <v>51.162790697674403</v>
      </c>
      <c r="DC124" s="6">
        <v>45.535714285714199</v>
      </c>
      <c r="DD124" s="6">
        <v>90</v>
      </c>
      <c r="DE124" s="6">
        <v>-5.3724497831361697</v>
      </c>
      <c r="DF124" s="6">
        <v>-65.971312652100195</v>
      </c>
      <c r="DG124" s="6">
        <f t="shared" ref="DG124:DG131" si="506" xml:space="preserve"> CY124 -CY123</f>
        <v>0.16578249336869977</v>
      </c>
      <c r="DH124" s="6">
        <f t="shared" ref="DH124:DH131" si="507" xml:space="preserve"> CZ124 -CZ123</f>
        <v>0.16304347826087007</v>
      </c>
      <c r="DI124" s="6">
        <f t="shared" ref="DI124:DI131" si="508" xml:space="preserve"> DB124 -DB123</f>
        <v>0.67735380447060578</v>
      </c>
      <c r="DJ124" s="6">
        <f t="shared" ref="DJ124:DJ131" si="509" xml:space="preserve"> DC124 -DC123</f>
        <v>2.9270186335402997</v>
      </c>
      <c r="DK124" s="10"/>
      <c r="DM124" s="6" t="s">
        <v>18</v>
      </c>
      <c r="DN124" s="6">
        <v>0.123853214085102</v>
      </c>
      <c r="DO124" s="6">
        <v>9.8901098901098905</v>
      </c>
      <c r="DP124" s="6">
        <v>7.6923076923076898</v>
      </c>
      <c r="DQ124" s="6">
        <v>90</v>
      </c>
      <c r="DR124" s="6">
        <v>48.351648351648301</v>
      </c>
      <c r="DS124" s="6">
        <v>47.008547008546998</v>
      </c>
      <c r="DT124" s="6">
        <v>88.8888888888888</v>
      </c>
      <c r="DU124" s="6">
        <v>683.35709066382003</v>
      </c>
      <c r="DV124" s="6">
        <v>5.3201487047518103</v>
      </c>
      <c r="DW124" s="6">
        <f t="shared" ref="DW124:DW131" si="510" xml:space="preserve"> DO124 -DO123</f>
        <v>-0.1098901098901095</v>
      </c>
      <c r="DX124" s="6">
        <f t="shared" ref="DX124:DX131" si="511" xml:space="preserve"> DP124 -DP123</f>
        <v>0.79575596816976013</v>
      </c>
      <c r="DY124" s="6">
        <f t="shared" ref="DY124:DY131" si="512" xml:space="preserve"> DR124 -DR123</f>
        <v>-1.6483516483516993</v>
      </c>
      <c r="DZ124" s="6">
        <f t="shared" ref="DZ124:DZ131" si="513" xml:space="preserve"> DS124 -DS123</f>
        <v>2.5641025641025976</v>
      </c>
      <c r="EA124" s="6">
        <v>0.105022832751274</v>
      </c>
      <c r="EB124" s="6">
        <v>7.1428571428571397</v>
      </c>
      <c r="EC124" s="6">
        <v>6.3636363636363598</v>
      </c>
      <c r="ED124" s="6">
        <v>81.818181818181799</v>
      </c>
      <c r="EE124" s="6">
        <v>52.5773195876288</v>
      </c>
      <c r="EF124" s="6">
        <v>45.454545454545404</v>
      </c>
      <c r="EG124" s="6">
        <v>72.727272727272705</v>
      </c>
      <c r="EH124" s="6">
        <v>173.460753806051</v>
      </c>
      <c r="EI124" s="6">
        <v>-65.971312652100195</v>
      </c>
      <c r="EJ124" s="6">
        <f t="shared" ref="EJ124:EJ131" si="514" xml:space="preserve"> EB124 -EB123</f>
        <v>0.73260073260073</v>
      </c>
      <c r="EK124" s="6">
        <f t="shared" ref="EK124:EK131" si="515" xml:space="preserve"> EC124 -EC123</f>
        <v>0.34859876965139946</v>
      </c>
      <c r="EL124" s="6">
        <f t="shared" ref="EL124:EL131" si="516" xml:space="preserve"> EE124 -EE123</f>
        <v>-4.5655375552283033</v>
      </c>
      <c r="EM124" s="6">
        <f t="shared" ref="EM124:EM131" si="517" xml:space="preserve"> EF124 -EF123</f>
        <v>-1.1619958988379935</v>
      </c>
      <c r="EN124" s="10"/>
      <c r="EP124" s="6" t="s">
        <v>18</v>
      </c>
      <c r="EQ124" s="6">
        <v>0.16972477734088801</v>
      </c>
      <c r="ER124" s="6">
        <v>10.2272727272727</v>
      </c>
      <c r="ES124" s="6">
        <v>9.0090090090090094</v>
      </c>
      <c r="ET124" s="6">
        <v>94.736842105263094</v>
      </c>
      <c r="EU124" s="6">
        <v>46.590909090909001</v>
      </c>
      <c r="EV124" s="6">
        <v>47.272727272727202</v>
      </c>
      <c r="EW124" s="6">
        <v>89.473684210526301</v>
      </c>
      <c r="EX124" s="6">
        <v>489.48052490790502</v>
      </c>
      <c r="EY124" s="6">
        <v>5.3201487047518103</v>
      </c>
      <c r="EZ124" s="6">
        <f t="shared" ref="EZ124:EZ131" si="518" xml:space="preserve"> ER124 -ER123</f>
        <v>1.5734265734265502</v>
      </c>
      <c r="FA124" s="6">
        <f t="shared" ref="FA124:FA131" si="519" xml:space="preserve"> ES124 -ES123</f>
        <v>-1.092001092001091</v>
      </c>
      <c r="FB124" s="6">
        <f t="shared" ref="FB124:FB131" si="520" xml:space="preserve"> EU124 -EU123</f>
        <v>2.3601398601398031</v>
      </c>
      <c r="FC124" s="6">
        <f t="shared" ref="FC124:FC131" si="521" xml:space="preserve"> EV124 -EV123</f>
        <v>1.3543599257885006</v>
      </c>
      <c r="FD124" s="6">
        <v>0.12785388529300601</v>
      </c>
      <c r="FE124" s="6">
        <v>7.4074074074074003</v>
      </c>
      <c r="FF124" s="6">
        <v>6.5040650406504001</v>
      </c>
      <c r="FG124" s="6">
        <v>93.3333333333333</v>
      </c>
      <c r="FH124" s="6">
        <v>55</v>
      </c>
      <c r="FI124" s="6">
        <v>47.154471544715399</v>
      </c>
      <c r="FJ124" s="6">
        <v>93.3333333333333</v>
      </c>
      <c r="FK124" s="6">
        <v>179.947374474962</v>
      </c>
      <c r="FL124" s="6">
        <v>-65.971312652100195</v>
      </c>
      <c r="FM124" s="6">
        <f t="shared" ref="FM124:FM131" si="522" xml:space="preserve"> FE124 -FE123</f>
        <v>3.8986354775830456E-2</v>
      </c>
      <c r="FN124" s="6">
        <f t="shared" ref="FN124:FN131" si="523" xml:space="preserve"> FF124 -FF123</f>
        <v>0.14042867701404038</v>
      </c>
      <c r="FO124" s="6">
        <f t="shared" ref="FO124:FO131" si="524" xml:space="preserve"> FH124 -FH123</f>
        <v>-0.31914893617020113</v>
      </c>
      <c r="FP124" s="6">
        <f t="shared" ref="FP124:FP131" si="525" xml:space="preserve"> FI124 -FI123</f>
        <v>0.79083518107909612</v>
      </c>
      <c r="FQ124" s="10"/>
      <c r="FS124" s="6" t="s">
        <v>18</v>
      </c>
      <c r="FT124" s="6">
        <v>0.20642201602458901</v>
      </c>
      <c r="FU124" s="6">
        <v>8.8888888888888893</v>
      </c>
      <c r="FV124" s="6">
        <v>8.2474226804123703</v>
      </c>
      <c r="FW124" s="6">
        <v>93.548387096774107</v>
      </c>
      <c r="FX124" s="6">
        <v>44.943820224719097</v>
      </c>
      <c r="FY124" s="6">
        <v>45.360824742268001</v>
      </c>
      <c r="FZ124" s="6">
        <v>83.870967741935402</v>
      </c>
      <c r="GA124" s="6">
        <v>57.8948406488174</v>
      </c>
      <c r="GB124" s="6">
        <v>5.3201487047518103</v>
      </c>
      <c r="GC124" s="6">
        <f t="shared" ref="GC124:GC131" si="526" xml:space="preserve"> FU124 -FU123</f>
        <v>-3.968253968253066E-2</v>
      </c>
      <c r="GD124" s="6">
        <f t="shared" ref="GD124:GD131" si="527" xml:space="preserve"> FV124 -FV123</f>
        <v>-0.54378611079641992</v>
      </c>
      <c r="GE124" s="6">
        <f t="shared" ref="GE124:GE131" si="528" xml:space="preserve"> FX124 -FX123</f>
        <v>-0.10122482032590341</v>
      </c>
      <c r="GF124" s="6">
        <f t="shared" ref="GF124:GF131" si="529" xml:space="preserve"> FY124 -FY123</f>
        <v>0.30587968732299942</v>
      </c>
      <c r="GG124" s="6">
        <v>0.18721461296081501</v>
      </c>
      <c r="GH124" s="6">
        <v>8.8235294117646994</v>
      </c>
      <c r="GI124" s="6">
        <v>6.7415730337078603</v>
      </c>
      <c r="GJ124" s="6">
        <v>92.857142857142804</v>
      </c>
      <c r="GK124" s="6">
        <v>52.475247524752398</v>
      </c>
      <c r="GL124" s="6">
        <v>49.438202247191001</v>
      </c>
      <c r="GM124" s="6">
        <v>82.142857142857096</v>
      </c>
      <c r="GN124" s="6">
        <v>37.208613405439898</v>
      </c>
      <c r="GO124" s="6">
        <v>-65.971312652100195</v>
      </c>
      <c r="GP124" s="6">
        <f t="shared" ref="GP124:GP131" si="530" xml:space="preserve"> GH124 -GH123</f>
        <v>1.9269776876267697</v>
      </c>
      <c r="GQ124" s="6">
        <f t="shared" ref="GQ124:GQ131" si="531" xml:space="preserve"> GI124 -GI123</f>
        <v>-0.78530868672223964</v>
      </c>
      <c r="GR124" s="6">
        <f t="shared" ref="GR124:GR131" si="532" xml:space="preserve"> GK124 -GK123</f>
        <v>1.1708996986655009</v>
      </c>
      <c r="GS124" s="6">
        <f t="shared" ref="GS124:GS131" si="533" xml:space="preserve"> GL124 -GL123</f>
        <v>3.2016431074060989</v>
      </c>
      <c r="GT124" s="10"/>
    </row>
    <row r="125" spans="1:202" x14ac:dyDescent="0.3">
      <c r="A125" s="6" t="s">
        <v>19</v>
      </c>
      <c r="B125" s="6">
        <v>0.183486238121986</v>
      </c>
      <c r="C125" s="6">
        <v>9</v>
      </c>
      <c r="D125" s="6">
        <v>8.5106382978723403</v>
      </c>
      <c r="E125" s="6">
        <v>95.8333333333333</v>
      </c>
      <c r="F125" s="6">
        <v>46.4646464646464</v>
      </c>
      <c r="G125" s="6">
        <v>47.872340425531902</v>
      </c>
      <c r="H125" s="6">
        <v>87.5</v>
      </c>
      <c r="I125" s="6">
        <v>-15.7965155834159</v>
      </c>
      <c r="J125" s="6">
        <v>5.3201487047518103</v>
      </c>
      <c r="K125" s="6">
        <f t="shared" si="478"/>
        <v>0.50943396226415061</v>
      </c>
      <c r="L125" s="6">
        <f t="shared" si="479"/>
        <v>0.1773049645390099</v>
      </c>
      <c r="M125" s="6">
        <f t="shared" si="480"/>
        <v>2.6551226551225966</v>
      </c>
      <c r="N125" s="6">
        <f t="shared" si="481"/>
        <v>2.0390070921986023</v>
      </c>
      <c r="O125" s="6">
        <v>0.182648405432701</v>
      </c>
      <c r="P125" s="6">
        <v>9.2592592592592595</v>
      </c>
      <c r="Q125" s="6">
        <v>8.0459770114942497</v>
      </c>
      <c r="R125" s="6">
        <v>95.8333333333333</v>
      </c>
      <c r="S125" s="6">
        <v>52.336448598130801</v>
      </c>
      <c r="T125" s="6">
        <v>50.574712643678097</v>
      </c>
      <c r="U125" s="6">
        <v>79.1666666666666</v>
      </c>
      <c r="V125" s="6">
        <v>74.603337553870205</v>
      </c>
      <c r="W125" s="6">
        <v>-65.971312652100195</v>
      </c>
      <c r="X125" s="6">
        <f t="shared" si="482"/>
        <v>1.5006385696040896</v>
      </c>
      <c r="Y125" s="6">
        <f t="shared" si="483"/>
        <v>1.5242378810594701</v>
      </c>
      <c r="Z125" s="6">
        <f t="shared" si="484"/>
        <v>1.9016659894352017</v>
      </c>
      <c r="AA125" s="6">
        <f t="shared" si="485"/>
        <v>2.7486256871563981</v>
      </c>
      <c r="AB125" s="10"/>
      <c r="AD125" s="6" t="s">
        <v>19</v>
      </c>
      <c r="AE125" s="6">
        <v>0.19266055524349199</v>
      </c>
      <c r="AF125" s="6">
        <v>9.8901098901098905</v>
      </c>
      <c r="AG125" s="6">
        <v>8.8235294117646994</v>
      </c>
      <c r="AH125" s="6">
        <v>96</v>
      </c>
      <c r="AI125" s="6">
        <v>46.6666666666666</v>
      </c>
      <c r="AJ125" s="6">
        <v>47.058823529411697</v>
      </c>
      <c r="AK125" s="6">
        <v>92</v>
      </c>
      <c r="AL125" s="6">
        <v>368.73180439101901</v>
      </c>
      <c r="AM125" s="6">
        <v>5.3201487047518103</v>
      </c>
      <c r="AN125" s="6">
        <f t="shared" si="486"/>
        <v>1.3566680233349615E-2</v>
      </c>
      <c r="AO125" s="6">
        <f t="shared" si="487"/>
        <v>0.71542130365659951</v>
      </c>
      <c r="AP125" s="6">
        <f t="shared" si="488"/>
        <v>-0.24691358024689691</v>
      </c>
      <c r="AQ125" s="6">
        <f t="shared" si="489"/>
        <v>2.914679385267597</v>
      </c>
      <c r="AR125" s="6">
        <v>0.12785388529300601</v>
      </c>
      <c r="AS125" s="6">
        <v>6.0606060606060597</v>
      </c>
      <c r="AT125" s="6">
        <v>6</v>
      </c>
      <c r="AU125" s="6">
        <v>80</v>
      </c>
      <c r="AV125" s="6">
        <v>51.020408163265301</v>
      </c>
      <c r="AW125" s="6">
        <v>47</v>
      </c>
      <c r="AX125" s="6">
        <v>70</v>
      </c>
      <c r="AY125" s="6">
        <v>-26.579764229530699</v>
      </c>
      <c r="AZ125" s="6">
        <v>-65.971312652100195</v>
      </c>
      <c r="BA125" s="6">
        <f t="shared" si="490"/>
        <v>-0.18939393939394034</v>
      </c>
      <c r="BB125" s="6">
        <f t="shared" si="491"/>
        <v>0.28571428571429003</v>
      </c>
      <c r="BC125" s="6">
        <f t="shared" si="492"/>
        <v>-0.55853920515569655</v>
      </c>
      <c r="BD125" s="6">
        <f t="shared" si="493"/>
        <v>0.33333333333339965</v>
      </c>
      <c r="BE125" s="10"/>
      <c r="BG125" s="6" t="s">
        <v>19</v>
      </c>
      <c r="BH125" s="6">
        <v>0.21100917458534199</v>
      </c>
      <c r="BI125" s="6">
        <v>10.714285714285699</v>
      </c>
      <c r="BJ125" s="6">
        <v>7.8431372549019596</v>
      </c>
      <c r="BK125" s="6">
        <v>90.625</v>
      </c>
      <c r="BL125" s="6">
        <v>48.809523809523803</v>
      </c>
      <c r="BM125" s="6">
        <v>49.019607843137202</v>
      </c>
      <c r="BN125" s="6">
        <v>90.322580645161295</v>
      </c>
      <c r="BO125" s="6">
        <v>502.97674393397898</v>
      </c>
      <c r="BP125" s="6">
        <v>5.3201487047518103</v>
      </c>
      <c r="BQ125" s="6">
        <f t="shared" si="494"/>
        <v>0.12605042016809875</v>
      </c>
      <c r="BR125" s="6">
        <f t="shared" si="495"/>
        <v>-1.1658717541070498</v>
      </c>
      <c r="BS125" s="6">
        <f t="shared" si="496"/>
        <v>1.7507002801121061</v>
      </c>
      <c r="BT125" s="6">
        <f t="shared" si="497"/>
        <v>1.7468805704099992</v>
      </c>
      <c r="BU125" s="6">
        <v>0.16894976794719599</v>
      </c>
      <c r="BV125" s="6">
        <v>6.7415730337078603</v>
      </c>
      <c r="BW125" s="6">
        <v>6.7961165048543597</v>
      </c>
      <c r="BX125" s="6">
        <v>88.8888888888888</v>
      </c>
      <c r="BY125" s="6">
        <v>52.272727272727202</v>
      </c>
      <c r="BZ125" s="6">
        <v>47.572815533980503</v>
      </c>
      <c r="CA125" s="6">
        <v>81.481481481481396</v>
      </c>
      <c r="CB125" s="6">
        <v>10.4709865555335</v>
      </c>
      <c r="CC125" s="6">
        <v>-65.971312652100195</v>
      </c>
      <c r="CD125" s="6">
        <f t="shared" si="498"/>
        <v>0</v>
      </c>
      <c r="CE125" s="6">
        <f t="shared" si="499"/>
        <v>0.76163374623367996</v>
      </c>
      <c r="CF125" s="6">
        <f t="shared" si="500"/>
        <v>0</v>
      </c>
      <c r="CG125" s="6">
        <f t="shared" si="501"/>
        <v>1.8831603615668016</v>
      </c>
      <c r="CH125" s="10"/>
      <c r="CJ125" s="6" t="s">
        <v>19</v>
      </c>
      <c r="CK125" s="6">
        <v>0.201834857463836</v>
      </c>
      <c r="CL125" s="6">
        <v>12.162162162162099</v>
      </c>
      <c r="CM125" s="6">
        <v>8.4033613445378101</v>
      </c>
      <c r="CN125" s="6">
        <v>100</v>
      </c>
      <c r="CO125" s="6">
        <v>50.684931506849303</v>
      </c>
      <c r="CP125" s="6">
        <v>46.218487394957897</v>
      </c>
      <c r="CQ125" s="6">
        <v>96</v>
      </c>
      <c r="CR125" s="6">
        <v>663.22614636261301</v>
      </c>
      <c r="CS125" s="6">
        <v>5.3201487047518103</v>
      </c>
      <c r="CT125" s="6">
        <f t="shared" si="502"/>
        <v>0.56795926361139948</v>
      </c>
      <c r="CU125" s="6">
        <f t="shared" si="503"/>
        <v>0.40336134453781014</v>
      </c>
      <c r="CV125" s="6">
        <f t="shared" si="504"/>
        <v>2.8588445503276034</v>
      </c>
      <c r="CW125" s="6">
        <f t="shared" si="505"/>
        <v>3.0184873949578943</v>
      </c>
      <c r="CX125" s="6">
        <v>0.13698630034923501</v>
      </c>
      <c r="CY125" s="6">
        <v>6.7415730337078603</v>
      </c>
      <c r="CZ125" s="6">
        <v>6.3636363636363598</v>
      </c>
      <c r="DA125" s="6">
        <v>85</v>
      </c>
      <c r="DB125" s="6">
        <v>51.136363636363598</v>
      </c>
      <c r="DC125" s="6">
        <v>46.363636363636303</v>
      </c>
      <c r="DD125" s="6">
        <v>85</v>
      </c>
      <c r="DE125" s="6">
        <v>25.942367926224101</v>
      </c>
      <c r="DF125" s="6">
        <v>-65.971312652100195</v>
      </c>
      <c r="DG125" s="6">
        <f t="shared" si="506"/>
        <v>-0.1549786904300694</v>
      </c>
      <c r="DH125" s="6">
        <f t="shared" si="507"/>
        <v>0.11363636363635976</v>
      </c>
      <c r="DI125" s="6">
        <f t="shared" si="508"/>
        <v>-2.64270613108053E-2</v>
      </c>
      <c r="DJ125" s="6">
        <f t="shared" si="509"/>
        <v>0.82792207792210348</v>
      </c>
      <c r="DK125" s="10"/>
      <c r="DM125" s="6" t="s">
        <v>19</v>
      </c>
      <c r="DN125" s="6">
        <v>0.16972477734088801</v>
      </c>
      <c r="DO125" s="6">
        <v>10.714285714285699</v>
      </c>
      <c r="DP125" s="6">
        <v>7.1428571428571397</v>
      </c>
      <c r="DQ125" s="6">
        <v>90.909090909090907</v>
      </c>
      <c r="DR125" s="6">
        <v>47.619047619047599</v>
      </c>
      <c r="DS125" s="6">
        <v>46.428571428571402</v>
      </c>
      <c r="DT125" s="6">
        <v>90.476190476190396</v>
      </c>
      <c r="DU125" s="6">
        <v>551.38790145004305</v>
      </c>
      <c r="DV125" s="6">
        <v>5.3201487047518103</v>
      </c>
      <c r="DW125" s="6">
        <f t="shared" si="510"/>
        <v>0.82417582417580881</v>
      </c>
      <c r="DX125" s="6">
        <f t="shared" si="511"/>
        <v>-0.54945054945055016</v>
      </c>
      <c r="DY125" s="6">
        <f t="shared" si="512"/>
        <v>-0.73260073260070158</v>
      </c>
      <c r="DZ125" s="6">
        <f t="shared" si="513"/>
        <v>-0.57997557997559568</v>
      </c>
      <c r="EA125" s="6">
        <v>0.14611871540546401</v>
      </c>
      <c r="EB125" s="6">
        <v>6.8181818181818103</v>
      </c>
      <c r="EC125" s="6">
        <v>7.2727272727272698</v>
      </c>
      <c r="ED125" s="6">
        <v>85.714285714285694</v>
      </c>
      <c r="EE125" s="6">
        <v>55.172413793103402</v>
      </c>
      <c r="EF125" s="6">
        <v>45.454545454545404</v>
      </c>
      <c r="EG125" s="6">
        <v>76.190476190476105</v>
      </c>
      <c r="EH125" s="6">
        <v>271.29378706963797</v>
      </c>
      <c r="EI125" s="6">
        <v>-65.971312652100195</v>
      </c>
      <c r="EJ125" s="6">
        <f t="shared" si="514"/>
        <v>-0.32467532467532934</v>
      </c>
      <c r="EK125" s="6">
        <f t="shared" si="515"/>
        <v>0.90909090909091006</v>
      </c>
      <c r="EL125" s="6">
        <f t="shared" si="516"/>
        <v>2.5950942054746022</v>
      </c>
      <c r="EM125" s="6">
        <f t="shared" si="517"/>
        <v>0</v>
      </c>
      <c r="EN125" s="10"/>
      <c r="EP125" s="6" t="s">
        <v>19</v>
      </c>
      <c r="EQ125" s="6">
        <v>0.22935779392719199</v>
      </c>
      <c r="ER125" s="6">
        <v>9.8765432098765409</v>
      </c>
      <c r="ES125" s="6">
        <v>8.9108910891089099</v>
      </c>
      <c r="ET125" s="6">
        <v>91.6666666666666</v>
      </c>
      <c r="EU125" s="6">
        <v>49.382716049382701</v>
      </c>
      <c r="EV125" s="6">
        <v>46.534653465346501</v>
      </c>
      <c r="EW125" s="6">
        <v>82.857142857142804</v>
      </c>
      <c r="EX125" s="6">
        <v>317.16015220186</v>
      </c>
      <c r="EY125" s="6">
        <v>5.3201487047518103</v>
      </c>
      <c r="EZ125" s="6">
        <f t="shared" si="518"/>
        <v>-0.3507295173961591</v>
      </c>
      <c r="FA125" s="6">
        <f t="shared" si="519"/>
        <v>-9.8117919900099437E-2</v>
      </c>
      <c r="FB125" s="6">
        <f t="shared" si="520"/>
        <v>2.7918069584736998</v>
      </c>
      <c r="FC125" s="6">
        <f t="shared" si="521"/>
        <v>-0.73807380738070094</v>
      </c>
      <c r="FD125" s="6">
        <v>0.182648405432701</v>
      </c>
      <c r="FE125" s="6">
        <v>7.4074074074074003</v>
      </c>
      <c r="FF125" s="6">
        <v>6.5420560747663501</v>
      </c>
      <c r="FG125" s="6">
        <v>87.096774193548299</v>
      </c>
      <c r="FH125" s="6">
        <v>55</v>
      </c>
      <c r="FI125" s="6">
        <v>48.598130841121403</v>
      </c>
      <c r="FJ125" s="6">
        <v>87.096774193548299</v>
      </c>
      <c r="FK125" s="6">
        <v>375.21665152686501</v>
      </c>
      <c r="FL125" s="6">
        <v>-65.971312652100195</v>
      </c>
      <c r="FM125" s="6">
        <f t="shared" si="522"/>
        <v>0</v>
      </c>
      <c r="FN125" s="6">
        <f t="shared" si="523"/>
        <v>3.7991034115949951E-2</v>
      </c>
      <c r="FO125" s="6">
        <f t="shared" si="524"/>
        <v>0</v>
      </c>
      <c r="FP125" s="6">
        <f t="shared" si="525"/>
        <v>1.443659296406004</v>
      </c>
      <c r="FQ125" s="10"/>
      <c r="FS125" s="6" t="s">
        <v>19</v>
      </c>
      <c r="FT125" s="6">
        <v>0.22935779392719199</v>
      </c>
      <c r="FU125" s="6">
        <v>9.7826086956521703</v>
      </c>
      <c r="FV125" s="6">
        <v>8.7912087912087902</v>
      </c>
      <c r="FW125" s="6">
        <v>94.285714285714207</v>
      </c>
      <c r="FX125" s="6">
        <v>48.351648351648301</v>
      </c>
      <c r="FY125" s="6">
        <v>49.450549450549403</v>
      </c>
      <c r="FZ125" s="6">
        <v>85.714285714285694</v>
      </c>
      <c r="GA125" s="6">
        <v>146.977584943924</v>
      </c>
      <c r="GB125" s="6">
        <v>5.3201487047518103</v>
      </c>
      <c r="GC125" s="6">
        <f t="shared" si="526"/>
        <v>0.893719806763281</v>
      </c>
      <c r="GD125" s="6">
        <f t="shared" si="527"/>
        <v>0.54378611079641992</v>
      </c>
      <c r="GE125" s="6">
        <f t="shared" si="528"/>
        <v>3.4078281269292034</v>
      </c>
      <c r="GF125" s="6">
        <f t="shared" si="529"/>
        <v>4.0897247082814019</v>
      </c>
      <c r="GG125" s="6">
        <v>0.173515975475311</v>
      </c>
      <c r="GH125" s="6">
        <v>9.6153846153846096</v>
      </c>
      <c r="GI125" s="6">
        <v>6.5217391304347796</v>
      </c>
      <c r="GJ125" s="6">
        <v>95.652173913043399</v>
      </c>
      <c r="GK125" s="6">
        <v>54.368932038834899</v>
      </c>
      <c r="GL125" s="6">
        <v>51.086956521739097</v>
      </c>
      <c r="GM125" s="6">
        <v>82.608695652173907</v>
      </c>
      <c r="GN125" s="6">
        <v>731.531762038686</v>
      </c>
      <c r="GO125" s="6">
        <v>-65.971312652100195</v>
      </c>
      <c r="GP125" s="6">
        <f t="shared" si="530"/>
        <v>0.79185520361991024</v>
      </c>
      <c r="GQ125" s="6">
        <f t="shared" si="531"/>
        <v>-0.21983390327308072</v>
      </c>
      <c r="GR125" s="6">
        <f t="shared" si="532"/>
        <v>1.8936845140825014</v>
      </c>
      <c r="GS125" s="6">
        <f t="shared" si="533"/>
        <v>1.6487542745480965</v>
      </c>
      <c r="GT125" s="10"/>
    </row>
    <row r="126" spans="1:202" x14ac:dyDescent="0.3">
      <c r="A126" s="6" t="s">
        <v>20</v>
      </c>
      <c r="B126" s="6">
        <v>0.21100917458534199</v>
      </c>
      <c r="C126" s="6">
        <v>9.5744680851063801</v>
      </c>
      <c r="D126" s="6">
        <v>8.6021505376343992</v>
      </c>
      <c r="E126" s="6">
        <v>93.548387096774107</v>
      </c>
      <c r="F126" s="6">
        <v>46.236559139784902</v>
      </c>
      <c r="G126" s="6">
        <v>47.311827956989198</v>
      </c>
      <c r="H126" s="6">
        <v>87.096774193548299</v>
      </c>
      <c r="I126" s="6">
        <v>7.3354699849986904</v>
      </c>
      <c r="J126" s="6">
        <v>5.3201487047518103</v>
      </c>
      <c r="K126" s="6">
        <f t="shared" si="478"/>
        <v>0.57446808510638014</v>
      </c>
      <c r="L126" s="6">
        <f t="shared" si="479"/>
        <v>9.1512239762058911E-2</v>
      </c>
      <c r="M126" s="6">
        <f t="shared" si="480"/>
        <v>-0.22808732486149808</v>
      </c>
      <c r="N126" s="6">
        <f t="shared" si="481"/>
        <v>-0.56051246854270431</v>
      </c>
      <c r="O126" s="6">
        <v>0.18721461296081501</v>
      </c>
      <c r="P126" s="6">
        <v>7.6923076923076898</v>
      </c>
      <c r="Q126" s="6">
        <v>9.0909090909090899</v>
      </c>
      <c r="R126" s="6">
        <v>92.592592592592595</v>
      </c>
      <c r="S126" s="6">
        <v>52.427184466019398</v>
      </c>
      <c r="T126" s="6">
        <v>53.409090909090899</v>
      </c>
      <c r="U126" s="6">
        <v>81.481481481481396</v>
      </c>
      <c r="V126" s="6">
        <v>129.27668075173401</v>
      </c>
      <c r="W126" s="6">
        <v>-65.971312652100195</v>
      </c>
      <c r="X126" s="6">
        <f t="shared" si="482"/>
        <v>-1.5669515669515697</v>
      </c>
      <c r="Y126" s="6">
        <f t="shared" si="483"/>
        <v>1.0449320794148402</v>
      </c>
      <c r="Z126" s="6">
        <f t="shared" si="484"/>
        <v>9.0735867888596999E-2</v>
      </c>
      <c r="AA126" s="6">
        <f t="shared" si="485"/>
        <v>2.834378265412802</v>
      </c>
      <c r="AB126" s="10"/>
      <c r="AD126" s="6" t="s">
        <v>20</v>
      </c>
      <c r="AE126" s="6">
        <v>0.20642201602458901</v>
      </c>
      <c r="AF126" s="6">
        <v>9.4117647058823497</v>
      </c>
      <c r="AG126" s="6">
        <v>7.9207920792079198</v>
      </c>
      <c r="AH126" s="6">
        <v>90.625</v>
      </c>
      <c r="AI126" s="6">
        <v>47.058823529411697</v>
      </c>
      <c r="AJ126" s="6">
        <v>45.5445544554455</v>
      </c>
      <c r="AK126" s="6">
        <v>83.870967741935402</v>
      </c>
      <c r="AL126" s="6">
        <v>312.91302770929099</v>
      </c>
      <c r="AM126" s="6">
        <v>5.3201487047518103</v>
      </c>
      <c r="AN126" s="6">
        <f t="shared" si="486"/>
        <v>-0.4783451842275408</v>
      </c>
      <c r="AO126" s="6">
        <f t="shared" si="487"/>
        <v>-0.90273733255677957</v>
      </c>
      <c r="AP126" s="6">
        <f t="shared" si="488"/>
        <v>0.39215686274509665</v>
      </c>
      <c r="AQ126" s="6">
        <f t="shared" si="489"/>
        <v>-1.5142690739661973</v>
      </c>
      <c r="AR126" s="6">
        <v>0.182648405432701</v>
      </c>
      <c r="AS126" s="6">
        <v>6.5217391304347796</v>
      </c>
      <c r="AT126" s="6">
        <v>6.4516129032257998</v>
      </c>
      <c r="AU126" s="6">
        <v>82.352941176470594</v>
      </c>
      <c r="AV126" s="6">
        <v>53.846153846153797</v>
      </c>
      <c r="AW126" s="6">
        <v>48.387096774193502</v>
      </c>
      <c r="AX126" s="6">
        <v>70.588235294117595</v>
      </c>
      <c r="AY126" s="6">
        <v>-37.689984891761299</v>
      </c>
      <c r="AZ126" s="6">
        <v>-65.971312652100195</v>
      </c>
      <c r="BA126" s="6">
        <f t="shared" si="490"/>
        <v>0.46113306982871993</v>
      </c>
      <c r="BB126" s="6">
        <f t="shared" si="491"/>
        <v>0.45161290322579983</v>
      </c>
      <c r="BC126" s="6">
        <f t="shared" si="492"/>
        <v>2.8257456828884955</v>
      </c>
      <c r="BD126" s="6">
        <f t="shared" si="493"/>
        <v>1.3870967741935019</v>
      </c>
      <c r="BE126" s="10"/>
      <c r="BG126" s="6" t="s">
        <v>20</v>
      </c>
      <c r="BH126" s="6">
        <v>0.21100917458534199</v>
      </c>
      <c r="BI126" s="6">
        <v>10.2272727272727</v>
      </c>
      <c r="BJ126" s="6">
        <v>7.2164948453608204</v>
      </c>
      <c r="BK126" s="6">
        <v>90.909090909090907</v>
      </c>
      <c r="BL126" s="6">
        <v>48.863636363636303</v>
      </c>
      <c r="BM126" s="6">
        <v>49.4845360824742</v>
      </c>
      <c r="BN126" s="6">
        <v>90.625</v>
      </c>
      <c r="BO126" s="6">
        <v>97.239435290447204</v>
      </c>
      <c r="BP126" s="6">
        <v>5.3201487047518103</v>
      </c>
      <c r="BQ126" s="6">
        <f t="shared" si="494"/>
        <v>-0.48701298701299933</v>
      </c>
      <c r="BR126" s="6">
        <f t="shared" si="495"/>
        <v>-0.62664240954113914</v>
      </c>
      <c r="BS126" s="6">
        <f t="shared" si="496"/>
        <v>5.4112554112499822E-2</v>
      </c>
      <c r="BT126" s="6">
        <f t="shared" si="497"/>
        <v>0.46492823933699867</v>
      </c>
      <c r="BU126" s="6">
        <v>0.16894976794719599</v>
      </c>
      <c r="BV126" s="6">
        <v>7.2164948453608204</v>
      </c>
      <c r="BW126" s="6">
        <v>6.3829787234042499</v>
      </c>
      <c r="BX126" s="6">
        <v>85.714285714285694</v>
      </c>
      <c r="BY126" s="6">
        <v>51.0416666666666</v>
      </c>
      <c r="BZ126" s="6">
        <v>48.936170212765902</v>
      </c>
      <c r="CA126" s="6">
        <v>78.571428571428498</v>
      </c>
      <c r="CB126" s="6">
        <v>74.161083921379003</v>
      </c>
      <c r="CC126" s="6">
        <v>-65.971312652100195</v>
      </c>
      <c r="CD126" s="6">
        <f t="shared" si="498"/>
        <v>0.4749218116529601</v>
      </c>
      <c r="CE126" s="6">
        <f t="shared" si="499"/>
        <v>-0.41313778145010982</v>
      </c>
      <c r="CF126" s="6">
        <f t="shared" si="500"/>
        <v>-1.231060606060602</v>
      </c>
      <c r="CG126" s="6">
        <f t="shared" si="501"/>
        <v>1.3633546787853987</v>
      </c>
      <c r="CH126" s="10"/>
      <c r="CJ126" s="6" t="s">
        <v>20</v>
      </c>
      <c r="CK126" s="6">
        <v>0.21100917458534199</v>
      </c>
      <c r="CL126" s="6">
        <v>12.162162162162099</v>
      </c>
      <c r="CM126" s="6">
        <v>7.8260869565217304</v>
      </c>
      <c r="CN126" s="6">
        <v>96.551724137931004</v>
      </c>
      <c r="CO126" s="6">
        <v>47.945205479452</v>
      </c>
      <c r="CP126" s="6">
        <v>46.956521739130402</v>
      </c>
      <c r="CQ126" s="6">
        <v>89.655172413793096</v>
      </c>
      <c r="CR126" s="6">
        <v>827.479401697144</v>
      </c>
      <c r="CS126" s="6">
        <v>5.3201487047518103</v>
      </c>
      <c r="CT126" s="6">
        <f t="shared" si="502"/>
        <v>0</v>
      </c>
      <c r="CU126" s="6">
        <f t="shared" si="503"/>
        <v>-0.57727438801607978</v>
      </c>
      <c r="CV126" s="6">
        <f t="shared" si="504"/>
        <v>-2.7397260273973032</v>
      </c>
      <c r="CW126" s="6">
        <f t="shared" si="505"/>
        <v>0.73803434417250457</v>
      </c>
      <c r="CX126" s="6">
        <v>0.159817353</v>
      </c>
      <c r="CY126" s="6">
        <v>6.8181818180000002</v>
      </c>
      <c r="CZ126" s="6">
        <v>7.4766355139999998</v>
      </c>
      <c r="DA126" s="6">
        <v>87.5</v>
      </c>
      <c r="DB126" s="6">
        <v>52.873563220000001</v>
      </c>
      <c r="DC126" s="6">
        <v>48.598130840000003</v>
      </c>
      <c r="DD126" s="6">
        <v>87.5</v>
      </c>
      <c r="DE126" s="6">
        <v>131.7761592</v>
      </c>
      <c r="DF126" s="6">
        <v>-65.971312650000002</v>
      </c>
      <c r="DG126" s="6">
        <f t="shared" si="506"/>
        <v>7.6608784292139909E-2</v>
      </c>
      <c r="DH126" s="6">
        <f t="shared" si="507"/>
        <v>1.1129991503636401</v>
      </c>
      <c r="DI126" s="6">
        <f t="shared" si="508"/>
        <v>1.7371995836364036</v>
      </c>
      <c r="DJ126" s="6">
        <f t="shared" si="509"/>
        <v>2.2344944763637002</v>
      </c>
      <c r="DK126" s="10"/>
      <c r="DM126" s="6" t="s">
        <v>20</v>
      </c>
      <c r="DN126" s="6">
        <v>0.19266055524349199</v>
      </c>
      <c r="DO126" s="6">
        <v>10.112359550561701</v>
      </c>
      <c r="DP126" s="6">
        <v>7.8431372549019596</v>
      </c>
      <c r="DQ126" s="6">
        <v>92.592592592592595</v>
      </c>
      <c r="DR126" s="6">
        <v>47.191011235955003</v>
      </c>
      <c r="DS126" s="6">
        <v>48.039215686274503</v>
      </c>
      <c r="DT126" s="6">
        <v>88.461538461538396</v>
      </c>
      <c r="DU126" s="6">
        <v>259.94790016852801</v>
      </c>
      <c r="DV126" s="6">
        <v>5.3201487047518103</v>
      </c>
      <c r="DW126" s="6">
        <f t="shared" si="510"/>
        <v>-0.60192616372399854</v>
      </c>
      <c r="DX126" s="6">
        <f t="shared" si="511"/>
        <v>0.70028011204481988</v>
      </c>
      <c r="DY126" s="6">
        <f t="shared" si="512"/>
        <v>-0.4280363830925964</v>
      </c>
      <c r="DZ126" s="6">
        <f t="shared" si="513"/>
        <v>1.6106442577031004</v>
      </c>
      <c r="EA126" s="6">
        <v>0.15981735289096799</v>
      </c>
      <c r="EB126" s="6">
        <v>6.7415730337078603</v>
      </c>
      <c r="EC126" s="6">
        <v>7.6190476190476097</v>
      </c>
      <c r="ED126" s="6">
        <v>84</v>
      </c>
      <c r="EE126" s="6">
        <v>55.681818181818102</v>
      </c>
      <c r="EF126" s="6">
        <v>46.6666666666666</v>
      </c>
      <c r="EG126" s="6">
        <v>76</v>
      </c>
      <c r="EH126" s="6">
        <v>150.37603868045201</v>
      </c>
      <c r="EI126" s="6">
        <v>-65.971312652100195</v>
      </c>
      <c r="EJ126" s="6">
        <f t="shared" si="514"/>
        <v>-7.6608784473950031E-2</v>
      </c>
      <c r="EK126" s="6">
        <f t="shared" si="515"/>
        <v>0.34632034632033992</v>
      </c>
      <c r="EL126" s="6">
        <f t="shared" si="516"/>
        <v>0.50940438871469951</v>
      </c>
      <c r="EM126" s="6">
        <f t="shared" si="517"/>
        <v>1.2121212121211968</v>
      </c>
      <c r="EN126" s="10"/>
      <c r="EP126" s="6" t="s">
        <v>20</v>
      </c>
      <c r="EQ126" s="6">
        <v>0.22935779392719199</v>
      </c>
      <c r="ER126" s="6">
        <v>10</v>
      </c>
      <c r="ES126" s="6">
        <v>9.6153846153846096</v>
      </c>
      <c r="ET126" s="6">
        <v>94.117647058823493</v>
      </c>
      <c r="EU126" s="6">
        <v>50</v>
      </c>
      <c r="EV126" s="6">
        <v>47.115384615384599</v>
      </c>
      <c r="EW126" s="6">
        <v>87.878787878787804</v>
      </c>
      <c r="EX126" s="6">
        <v>482.65324261523898</v>
      </c>
      <c r="EY126" s="6">
        <v>5.3201487047518103</v>
      </c>
      <c r="EZ126" s="6">
        <f t="shared" si="518"/>
        <v>0.12345679012345911</v>
      </c>
      <c r="FA126" s="6">
        <f t="shared" si="519"/>
        <v>0.70449352627569972</v>
      </c>
      <c r="FB126" s="6">
        <f t="shared" si="520"/>
        <v>0.61728395061729913</v>
      </c>
      <c r="FC126" s="6">
        <f t="shared" si="521"/>
        <v>0.58073115003809761</v>
      </c>
      <c r="FD126" s="6">
        <v>0.22374428808689101</v>
      </c>
      <c r="FE126" s="6">
        <v>7.7922077922077904</v>
      </c>
      <c r="FF126" s="6">
        <v>6.86274509803921</v>
      </c>
      <c r="FG126" s="6">
        <v>90</v>
      </c>
      <c r="FH126" s="6">
        <v>51.315789473684198</v>
      </c>
      <c r="FI126" s="6">
        <v>49.019607843137202</v>
      </c>
      <c r="FJ126" s="6">
        <v>85</v>
      </c>
      <c r="FK126" s="6">
        <v>187.48663904152301</v>
      </c>
      <c r="FL126" s="6">
        <v>-65.971312652100195</v>
      </c>
      <c r="FM126" s="6">
        <f t="shared" si="522"/>
        <v>0.38480038480039003</v>
      </c>
      <c r="FN126" s="6">
        <f t="shared" si="523"/>
        <v>0.32068902327285986</v>
      </c>
      <c r="FO126" s="6">
        <f t="shared" si="524"/>
        <v>-3.6842105263158018</v>
      </c>
      <c r="FP126" s="6">
        <f t="shared" si="525"/>
        <v>0.42147700201579852</v>
      </c>
      <c r="FQ126" s="10"/>
      <c r="FS126" s="6" t="s">
        <v>20</v>
      </c>
      <c r="FT126" s="6">
        <v>0.26146790385246199</v>
      </c>
      <c r="FU126" s="6">
        <v>8.5106382978723403</v>
      </c>
      <c r="FV126" s="6">
        <v>8.9743589743589691</v>
      </c>
      <c r="FW126" s="6">
        <v>91.304347826086897</v>
      </c>
      <c r="FX126" s="6">
        <v>47.311827956989198</v>
      </c>
      <c r="FY126" s="6">
        <v>50</v>
      </c>
      <c r="FZ126" s="6">
        <v>78.260869565217305</v>
      </c>
      <c r="GA126" s="6">
        <v>52.120153704430599</v>
      </c>
      <c r="GB126" s="6">
        <v>5.3201487047518103</v>
      </c>
      <c r="GC126" s="6">
        <f t="shared" si="526"/>
        <v>-1.27197039777983</v>
      </c>
      <c r="GD126" s="6">
        <f t="shared" si="527"/>
        <v>0.18315018315017895</v>
      </c>
      <c r="GE126" s="6">
        <f t="shared" si="528"/>
        <v>-1.0398203946591025</v>
      </c>
      <c r="GF126" s="6">
        <f t="shared" si="529"/>
        <v>0.54945054945059724</v>
      </c>
      <c r="GG126" s="6">
        <v>0.200913235545158</v>
      </c>
      <c r="GH126" s="6">
        <v>6.7307692307692299</v>
      </c>
      <c r="GI126" s="6">
        <v>8.6419753086419693</v>
      </c>
      <c r="GJ126" s="6">
        <v>88.235294117647001</v>
      </c>
      <c r="GK126" s="6">
        <v>52.427184466019398</v>
      </c>
      <c r="GL126" s="6">
        <v>54.320987654320902</v>
      </c>
      <c r="GM126" s="6">
        <v>73.529411764705799</v>
      </c>
      <c r="GN126" s="6">
        <v>-2.9230060632003001</v>
      </c>
      <c r="GO126" s="6">
        <v>-65.971312652100195</v>
      </c>
      <c r="GP126" s="6">
        <f t="shared" si="530"/>
        <v>-2.8846153846153797</v>
      </c>
      <c r="GQ126" s="6">
        <f t="shared" si="531"/>
        <v>2.1202361782071897</v>
      </c>
      <c r="GR126" s="6">
        <f t="shared" si="532"/>
        <v>-1.9417475728155011</v>
      </c>
      <c r="GS126" s="6">
        <f t="shared" si="533"/>
        <v>3.234031132581805</v>
      </c>
      <c r="GT126" s="10"/>
    </row>
    <row r="127" spans="1:202" x14ac:dyDescent="0.3">
      <c r="A127" s="6" t="s">
        <v>21</v>
      </c>
      <c r="B127" s="6">
        <v>0.27064219117164601</v>
      </c>
      <c r="C127" s="6">
        <v>7.3170731707316996</v>
      </c>
      <c r="D127" s="6">
        <v>9.3023255813953494</v>
      </c>
      <c r="E127" s="6">
        <v>90</v>
      </c>
      <c r="F127" s="6">
        <v>47.560975609756099</v>
      </c>
      <c r="G127" s="6">
        <v>47.674418604651102</v>
      </c>
      <c r="H127" s="6">
        <v>83.673469387755105</v>
      </c>
      <c r="I127" s="6">
        <v>-22.1513418126187</v>
      </c>
      <c r="J127" s="6">
        <v>5.3201487047518103</v>
      </c>
      <c r="K127" s="6">
        <f t="shared" si="478"/>
        <v>-2.2573949143746805</v>
      </c>
      <c r="L127" s="6">
        <f t="shared" si="479"/>
        <v>0.70017504376095019</v>
      </c>
      <c r="M127" s="6">
        <f t="shared" si="480"/>
        <v>1.3244164699711973</v>
      </c>
      <c r="N127" s="6">
        <f t="shared" si="481"/>
        <v>0.36259064766190363</v>
      </c>
      <c r="O127" s="6">
        <v>0.24200913310050901</v>
      </c>
      <c r="P127" s="6">
        <v>7.4468085106382897</v>
      </c>
      <c r="Q127" s="6">
        <v>9.5238095238095202</v>
      </c>
      <c r="R127" s="6">
        <v>92.682926829268297</v>
      </c>
      <c r="S127" s="6">
        <v>56.989247311827903</v>
      </c>
      <c r="T127" s="6">
        <v>55.952380952380899</v>
      </c>
      <c r="U127" s="6">
        <v>80.487804878048706</v>
      </c>
      <c r="V127" s="6">
        <v>41.844561765332998</v>
      </c>
      <c r="W127" s="6">
        <v>-65.971312652100195</v>
      </c>
      <c r="X127" s="6">
        <f t="shared" si="482"/>
        <v>-0.2454991816694001</v>
      </c>
      <c r="Y127" s="6">
        <f t="shared" si="483"/>
        <v>0.43290043290043023</v>
      </c>
      <c r="Z127" s="6">
        <f t="shared" si="484"/>
        <v>4.5620628458085051</v>
      </c>
      <c r="AA127" s="6">
        <f t="shared" si="485"/>
        <v>2.5432900432899999</v>
      </c>
      <c r="AB127" s="10"/>
      <c r="AD127" s="6" t="s">
        <v>21</v>
      </c>
      <c r="AE127" s="6">
        <v>0.22477063536643899</v>
      </c>
      <c r="AF127" s="6">
        <v>9.4594594594594597</v>
      </c>
      <c r="AG127" s="6">
        <v>7.5471698113207504</v>
      </c>
      <c r="AH127" s="6">
        <v>89.473684210526301</v>
      </c>
      <c r="AI127" s="6">
        <v>47.297297297297298</v>
      </c>
      <c r="AJ127" s="6">
        <v>45.283018867924497</v>
      </c>
      <c r="AK127" s="6">
        <v>81.081081081080995</v>
      </c>
      <c r="AL127" s="6">
        <v>2132.2788925039299</v>
      </c>
      <c r="AM127" s="6">
        <v>5.3201487047518103</v>
      </c>
      <c r="AN127" s="6">
        <f t="shared" si="486"/>
        <v>4.769475357710995E-2</v>
      </c>
      <c r="AO127" s="6">
        <f t="shared" si="487"/>
        <v>-0.37362226788716946</v>
      </c>
      <c r="AP127" s="6">
        <f t="shared" si="488"/>
        <v>0.23847376788560126</v>
      </c>
      <c r="AQ127" s="6">
        <f t="shared" si="489"/>
        <v>-0.26153558752100281</v>
      </c>
      <c r="AR127" s="6">
        <v>0.210045665502548</v>
      </c>
      <c r="AS127" s="6">
        <v>7.2289156626505999</v>
      </c>
      <c r="AT127" s="6">
        <v>7.1428571428571397</v>
      </c>
      <c r="AU127" s="6">
        <v>86.842105263157805</v>
      </c>
      <c r="AV127" s="6">
        <v>54.878048780487802</v>
      </c>
      <c r="AW127" s="6">
        <v>48.979591836734599</v>
      </c>
      <c r="AX127" s="6">
        <v>71.052631578947299</v>
      </c>
      <c r="AY127" s="6">
        <v>-60.373055572218803</v>
      </c>
      <c r="AZ127" s="6">
        <v>-65.971312652100195</v>
      </c>
      <c r="BA127" s="6">
        <f t="shared" si="490"/>
        <v>0.70717653221582033</v>
      </c>
      <c r="BB127" s="6">
        <f t="shared" si="491"/>
        <v>0.69124423963133985</v>
      </c>
      <c r="BC127" s="6">
        <f t="shared" si="492"/>
        <v>1.0318949343340051</v>
      </c>
      <c r="BD127" s="6">
        <f t="shared" si="493"/>
        <v>0.59249506254109718</v>
      </c>
      <c r="BE127" s="10"/>
      <c r="BG127" s="6" t="s">
        <v>21</v>
      </c>
      <c r="BH127" s="6">
        <v>0.25229358673095698</v>
      </c>
      <c r="BI127" s="6">
        <v>8.9552238805970106</v>
      </c>
      <c r="BJ127" s="6">
        <v>6.7961165048543597</v>
      </c>
      <c r="BK127" s="6">
        <v>87.5</v>
      </c>
      <c r="BL127" s="6">
        <v>47.761194029850699</v>
      </c>
      <c r="BM127" s="6">
        <v>47.572815533980503</v>
      </c>
      <c r="BN127" s="6">
        <v>85.106382978723403</v>
      </c>
      <c r="BO127" s="6">
        <v>115.959794039304</v>
      </c>
      <c r="BP127" s="6">
        <v>5.3201487047518103</v>
      </c>
      <c r="BQ127" s="6">
        <f t="shared" si="494"/>
        <v>-1.2720488466756894</v>
      </c>
      <c r="BR127" s="6">
        <f t="shared" si="495"/>
        <v>-0.42037834050646072</v>
      </c>
      <c r="BS127" s="6">
        <f t="shared" si="496"/>
        <v>-1.1024423337856035</v>
      </c>
      <c r="BT127" s="6">
        <f t="shared" si="497"/>
        <v>-1.9117205484936974</v>
      </c>
      <c r="BU127" s="6">
        <v>0.22374428808689101</v>
      </c>
      <c r="BV127" s="6">
        <v>9.3333333333333304</v>
      </c>
      <c r="BW127" s="6">
        <v>7.5471698113207504</v>
      </c>
      <c r="BX127" s="6">
        <v>89.473684210526301</v>
      </c>
      <c r="BY127" s="6">
        <v>55.405405405405403</v>
      </c>
      <c r="BZ127" s="6">
        <v>50</v>
      </c>
      <c r="CA127" s="6">
        <v>81.578947368420998</v>
      </c>
      <c r="CB127" s="6">
        <v>-47.159393228802898</v>
      </c>
      <c r="CC127" s="6">
        <v>-65.971312652100195</v>
      </c>
      <c r="CD127" s="6">
        <f t="shared" si="498"/>
        <v>2.11683848797251</v>
      </c>
      <c r="CE127" s="6">
        <f t="shared" si="499"/>
        <v>1.1641910879165005</v>
      </c>
      <c r="CF127" s="6">
        <f t="shared" si="500"/>
        <v>4.3637387387388031</v>
      </c>
      <c r="CG127" s="6">
        <f t="shared" si="501"/>
        <v>1.0638297872340985</v>
      </c>
      <c r="CH127" s="10"/>
      <c r="CJ127" s="6" t="s">
        <v>21</v>
      </c>
      <c r="CK127" s="6">
        <v>0.27981650829315102</v>
      </c>
      <c r="CL127" s="6">
        <v>11.538461538461499</v>
      </c>
      <c r="CM127" s="6">
        <v>8.4210526315789398</v>
      </c>
      <c r="CN127" s="6">
        <v>97.7777777777777</v>
      </c>
      <c r="CO127" s="6">
        <v>49.350649350649299</v>
      </c>
      <c r="CP127" s="6">
        <v>46.315789473684198</v>
      </c>
      <c r="CQ127" s="6">
        <v>91.1111111111111</v>
      </c>
      <c r="CR127" s="6">
        <v>88.786521466796401</v>
      </c>
      <c r="CS127" s="6">
        <v>5.3201487047518103</v>
      </c>
      <c r="CT127" s="6">
        <f t="shared" si="502"/>
        <v>-0.62370062370059998</v>
      </c>
      <c r="CU127" s="6">
        <f t="shared" si="503"/>
        <v>0.59496567505720943</v>
      </c>
      <c r="CV127" s="6">
        <f t="shared" si="504"/>
        <v>1.4054438711972992</v>
      </c>
      <c r="CW127" s="6">
        <f t="shared" si="505"/>
        <v>-0.64073226544620354</v>
      </c>
      <c r="CX127" s="6">
        <v>0.23287671804428101</v>
      </c>
      <c r="CY127" s="6">
        <v>6.8965517241379297</v>
      </c>
      <c r="CZ127" s="6">
        <v>7.8651685393258397</v>
      </c>
      <c r="DA127" s="6">
        <v>88.3720930232558</v>
      </c>
      <c r="DB127" s="6">
        <v>52.325581395348799</v>
      </c>
      <c r="DC127" s="6">
        <v>51.685393258426899</v>
      </c>
      <c r="DD127" s="6">
        <v>86.046511627906895</v>
      </c>
      <c r="DE127" s="6">
        <v>55.374368368801001</v>
      </c>
      <c r="DF127" s="6">
        <v>-65.971312652100195</v>
      </c>
      <c r="DG127" s="6">
        <f t="shared" si="506"/>
        <v>7.836990613792949E-2</v>
      </c>
      <c r="DH127" s="6">
        <f t="shared" si="507"/>
        <v>0.38853302532583989</v>
      </c>
      <c r="DI127" s="6">
        <f t="shared" si="508"/>
        <v>-0.54798182465120249</v>
      </c>
      <c r="DJ127" s="6">
        <f t="shared" si="509"/>
        <v>3.0872624184268957</v>
      </c>
      <c r="DK127" s="10"/>
      <c r="DM127" s="6" t="s">
        <v>21</v>
      </c>
      <c r="DN127" s="6">
        <v>0.27981650829315102</v>
      </c>
      <c r="DO127" s="6">
        <v>12.5</v>
      </c>
      <c r="DP127" s="6">
        <v>7.1428571428571397</v>
      </c>
      <c r="DQ127" s="6">
        <v>93.75</v>
      </c>
      <c r="DR127" s="6">
        <v>51.3888888888888</v>
      </c>
      <c r="DS127" s="6">
        <v>48.979591836734599</v>
      </c>
      <c r="DT127" s="6">
        <v>87.234042553191401</v>
      </c>
      <c r="DU127" s="6">
        <v>335.20078515103802</v>
      </c>
      <c r="DV127" s="6">
        <v>5.3201487047518103</v>
      </c>
      <c r="DW127" s="6">
        <f t="shared" si="510"/>
        <v>2.3876404494382992</v>
      </c>
      <c r="DX127" s="6">
        <f t="shared" si="511"/>
        <v>-0.70028011204481988</v>
      </c>
      <c r="DY127" s="6">
        <f t="shared" si="512"/>
        <v>4.1978776529337978</v>
      </c>
      <c r="DZ127" s="6">
        <f t="shared" si="513"/>
        <v>0.94037615046009648</v>
      </c>
      <c r="EA127" s="6">
        <v>0.210045665502548</v>
      </c>
      <c r="EB127" s="6">
        <v>7.6923076923076898</v>
      </c>
      <c r="EC127" s="6">
        <v>7.6190476190476097</v>
      </c>
      <c r="ED127" s="6">
        <v>88.8888888888888</v>
      </c>
      <c r="EE127" s="6">
        <v>58.441558441558399</v>
      </c>
      <c r="EF127" s="6">
        <v>46.6666666666666</v>
      </c>
      <c r="EG127" s="6">
        <v>83.3333333333333</v>
      </c>
      <c r="EH127" s="6">
        <v>96.445780752590807</v>
      </c>
      <c r="EI127" s="6">
        <v>-65.971312652100195</v>
      </c>
      <c r="EJ127" s="6">
        <f t="shared" si="514"/>
        <v>0.95073465859982953</v>
      </c>
      <c r="EK127" s="6">
        <f t="shared" si="515"/>
        <v>0</v>
      </c>
      <c r="EL127" s="6">
        <f t="shared" si="516"/>
        <v>2.7597402597402976</v>
      </c>
      <c r="EM127" s="6">
        <f t="shared" si="517"/>
        <v>0</v>
      </c>
      <c r="EN127" s="10"/>
      <c r="EP127" s="6" t="s">
        <v>21</v>
      </c>
      <c r="EQ127" s="6">
        <v>0.28899082541465698</v>
      </c>
      <c r="ER127" s="6">
        <v>9.8591549295774605</v>
      </c>
      <c r="ES127" s="6">
        <v>8.5106382978723403</v>
      </c>
      <c r="ET127" s="6">
        <v>90.566037735848994</v>
      </c>
      <c r="EU127" s="6">
        <v>47.887323943661897</v>
      </c>
      <c r="EV127" s="6">
        <v>47.872340425531902</v>
      </c>
      <c r="EW127" s="6">
        <v>86.538461538461505</v>
      </c>
      <c r="EX127" s="6">
        <v>429.27676834226202</v>
      </c>
      <c r="EY127" s="6">
        <v>5.3201487047518103</v>
      </c>
      <c r="EZ127" s="6">
        <f t="shared" si="518"/>
        <v>-0.14084507042253946</v>
      </c>
      <c r="FA127" s="6">
        <f t="shared" si="519"/>
        <v>-1.1047463175122694</v>
      </c>
      <c r="FB127" s="6">
        <f t="shared" si="520"/>
        <v>-2.1126760563381026</v>
      </c>
      <c r="FC127" s="6">
        <f t="shared" si="521"/>
        <v>0.75695581014730351</v>
      </c>
      <c r="FD127" s="6">
        <v>0.305936068296432</v>
      </c>
      <c r="FE127" s="6">
        <v>8.4507042253521103</v>
      </c>
      <c r="FF127" s="6">
        <v>7.8651685393258397</v>
      </c>
      <c r="FG127" s="6">
        <v>91.525423728813493</v>
      </c>
      <c r="FH127" s="6">
        <v>55.714285714285701</v>
      </c>
      <c r="FI127" s="6">
        <v>51.685393258426899</v>
      </c>
      <c r="FJ127" s="6">
        <v>86.440677966101603</v>
      </c>
      <c r="FK127" s="6">
        <v>252.25267594643199</v>
      </c>
      <c r="FL127" s="6">
        <v>-65.971312652100195</v>
      </c>
      <c r="FM127" s="6">
        <f t="shared" si="522"/>
        <v>0.65849643314431994</v>
      </c>
      <c r="FN127" s="6">
        <f t="shared" si="523"/>
        <v>1.0024234412866297</v>
      </c>
      <c r="FO127" s="6">
        <f t="shared" si="524"/>
        <v>4.3984962406015029</v>
      </c>
      <c r="FP127" s="6">
        <f t="shared" si="525"/>
        <v>2.6657854152896974</v>
      </c>
      <c r="FQ127" s="10"/>
      <c r="FS127" s="6" t="s">
        <v>21</v>
      </c>
      <c r="FT127" s="6">
        <v>0.33027523756027199</v>
      </c>
      <c r="FU127" s="6">
        <v>10.2564102564102</v>
      </c>
      <c r="FV127" s="6">
        <v>6.6666666666666599</v>
      </c>
      <c r="FW127" s="6">
        <v>90.769230769230703</v>
      </c>
      <c r="FX127" s="6">
        <v>48.717948717948701</v>
      </c>
      <c r="FY127" s="6">
        <v>52</v>
      </c>
      <c r="FZ127" s="6">
        <v>82.8125</v>
      </c>
      <c r="GA127" s="6">
        <v>-16.0652822866839</v>
      </c>
      <c r="GB127" s="6">
        <v>5.3201487047518103</v>
      </c>
      <c r="GC127" s="6">
        <f t="shared" si="526"/>
        <v>1.7457719585378602</v>
      </c>
      <c r="GD127" s="6">
        <f t="shared" si="527"/>
        <v>-2.3076923076923093</v>
      </c>
      <c r="GE127" s="6">
        <f t="shared" si="528"/>
        <v>1.406120760959503</v>
      </c>
      <c r="GF127" s="6">
        <f t="shared" si="529"/>
        <v>2</v>
      </c>
      <c r="GG127" s="6">
        <v>0.25570777058601302</v>
      </c>
      <c r="GH127" s="6">
        <v>8.7912087912087902</v>
      </c>
      <c r="GI127" s="6">
        <v>8.3333333333333304</v>
      </c>
      <c r="GJ127" s="6">
        <v>93.181818181818102</v>
      </c>
      <c r="GK127" s="6">
        <v>55.5555555555555</v>
      </c>
      <c r="GL127" s="6">
        <v>55.952380952380899</v>
      </c>
      <c r="GM127" s="6">
        <v>79.545454545454504</v>
      </c>
      <c r="GN127" s="6">
        <v>193.47050574493699</v>
      </c>
      <c r="GO127" s="6">
        <v>-65.971312652100195</v>
      </c>
      <c r="GP127" s="6">
        <f t="shared" si="530"/>
        <v>2.0604395604395602</v>
      </c>
      <c r="GQ127" s="6">
        <f t="shared" si="531"/>
        <v>-0.30864197530863891</v>
      </c>
      <c r="GR127" s="6">
        <f t="shared" si="532"/>
        <v>3.1283710895361025</v>
      </c>
      <c r="GS127" s="6">
        <f t="shared" si="533"/>
        <v>1.6313932980599972</v>
      </c>
      <c r="GT127" s="10"/>
    </row>
    <row r="128" spans="1:202" x14ac:dyDescent="0.3">
      <c r="A128" s="6" t="s">
        <v>22</v>
      </c>
      <c r="B128" s="6">
        <v>0.32110092043876598</v>
      </c>
      <c r="C128" s="6">
        <v>8.5714285714285694</v>
      </c>
      <c r="D128" s="6">
        <v>9.1954022988505706</v>
      </c>
      <c r="E128" s="6">
        <v>91.8032786885245</v>
      </c>
      <c r="F128" s="6">
        <v>50</v>
      </c>
      <c r="G128" s="6">
        <v>50.574712643678097</v>
      </c>
      <c r="H128" s="6">
        <v>85</v>
      </c>
      <c r="I128" s="6">
        <v>-17.012231088173799</v>
      </c>
      <c r="J128" s="6">
        <v>5.3201487047518103</v>
      </c>
      <c r="K128" s="6">
        <f t="shared" si="478"/>
        <v>1.2543554006968698</v>
      </c>
      <c r="L128" s="6">
        <f t="shared" si="479"/>
        <v>-0.10692328254477879</v>
      </c>
      <c r="M128" s="6">
        <f t="shared" si="480"/>
        <v>2.4390243902439011</v>
      </c>
      <c r="N128" s="6">
        <f t="shared" si="481"/>
        <v>2.9002940390269956</v>
      </c>
      <c r="O128" s="6">
        <v>0.287671238183975</v>
      </c>
      <c r="P128" s="6">
        <v>8.4337349397590309</v>
      </c>
      <c r="Q128" s="6">
        <v>9.4117647058823497</v>
      </c>
      <c r="R128" s="6">
        <v>94.117647058823493</v>
      </c>
      <c r="S128" s="6">
        <v>56.097560975609703</v>
      </c>
      <c r="T128" s="6">
        <v>54.117647058823501</v>
      </c>
      <c r="U128" s="6">
        <v>82.352941176470594</v>
      </c>
      <c r="V128" s="6">
        <v>89.008963009978302</v>
      </c>
      <c r="W128" s="6">
        <v>-65.971312652100195</v>
      </c>
      <c r="X128" s="6">
        <f t="shared" si="482"/>
        <v>0.98692642912074113</v>
      </c>
      <c r="Y128" s="6">
        <f t="shared" si="483"/>
        <v>-0.11204481792717047</v>
      </c>
      <c r="Z128" s="6">
        <f t="shared" si="484"/>
        <v>-0.89168633621819993</v>
      </c>
      <c r="AA128" s="6">
        <f t="shared" si="485"/>
        <v>-1.8347338935573987</v>
      </c>
      <c r="AB128" s="10"/>
      <c r="AD128" s="6" t="s">
        <v>22</v>
      </c>
      <c r="AE128" s="6">
        <v>0.20642201602458901</v>
      </c>
      <c r="AF128" s="6">
        <v>9.5238095238095202</v>
      </c>
      <c r="AG128" s="6">
        <v>7.8431372549019596</v>
      </c>
      <c r="AH128" s="6">
        <v>90.625</v>
      </c>
      <c r="AI128" s="6">
        <v>47.619047619047599</v>
      </c>
      <c r="AJ128" s="6">
        <v>46.078431372548998</v>
      </c>
      <c r="AK128" s="6">
        <v>83.870967741935402</v>
      </c>
      <c r="AL128" s="6">
        <v>413.95689781572099</v>
      </c>
      <c r="AM128" s="6">
        <v>5.3201487047518103</v>
      </c>
      <c r="AN128" s="6">
        <f t="shared" si="486"/>
        <v>6.4350064350060521E-2</v>
      </c>
      <c r="AO128" s="6">
        <f t="shared" si="487"/>
        <v>0.29596744358120919</v>
      </c>
      <c r="AP128" s="6">
        <f t="shared" si="488"/>
        <v>0.32175032175030083</v>
      </c>
      <c r="AQ128" s="6">
        <f t="shared" si="489"/>
        <v>0.79541250462450108</v>
      </c>
      <c r="AR128" s="6">
        <v>0.23287671804428101</v>
      </c>
      <c r="AS128" s="6">
        <v>7.6923076923076898</v>
      </c>
      <c r="AT128" s="6">
        <v>8.9887640449438209</v>
      </c>
      <c r="AU128" s="6">
        <v>92.307692307692307</v>
      </c>
      <c r="AV128" s="6">
        <v>54.4444444444444</v>
      </c>
      <c r="AW128" s="6">
        <v>51.685393258426899</v>
      </c>
      <c r="AX128" s="6">
        <v>76.923076923076906</v>
      </c>
      <c r="AY128" s="6">
        <v>-14.148900250290099</v>
      </c>
      <c r="AZ128" s="6">
        <v>-65.971312652100195</v>
      </c>
      <c r="BA128" s="6">
        <f t="shared" si="490"/>
        <v>0.46339202965708992</v>
      </c>
      <c r="BB128" s="6">
        <f t="shared" si="491"/>
        <v>1.8459069020866812</v>
      </c>
      <c r="BC128" s="6">
        <f t="shared" si="492"/>
        <v>-0.43360433604340187</v>
      </c>
      <c r="BD128" s="6">
        <f t="shared" si="493"/>
        <v>2.7058014216922999</v>
      </c>
      <c r="BE128" s="10"/>
      <c r="BG128" s="6" t="s">
        <v>22</v>
      </c>
      <c r="BH128" s="6">
        <v>0.25229358673095698</v>
      </c>
      <c r="BI128" s="6">
        <v>10.2564102564102</v>
      </c>
      <c r="BJ128" s="6">
        <v>8.1632653061224492</v>
      </c>
      <c r="BK128" s="6">
        <v>92.857142857142804</v>
      </c>
      <c r="BL128" s="6">
        <v>50</v>
      </c>
      <c r="BM128" s="6">
        <v>51.020408163265301</v>
      </c>
      <c r="BN128" s="6">
        <v>90.243902439024396</v>
      </c>
      <c r="BO128" s="6">
        <v>100.611858437184</v>
      </c>
      <c r="BP128" s="6">
        <v>5.3201487047518103</v>
      </c>
      <c r="BQ128" s="6">
        <f t="shared" si="494"/>
        <v>1.3011863758131899</v>
      </c>
      <c r="BR128" s="6">
        <f t="shared" si="495"/>
        <v>1.3671488012680895</v>
      </c>
      <c r="BS128" s="6">
        <f t="shared" si="496"/>
        <v>2.2388059701493006</v>
      </c>
      <c r="BT128" s="6">
        <f t="shared" si="497"/>
        <v>3.4475926292847987</v>
      </c>
      <c r="BU128" s="6">
        <v>0.19634702801704401</v>
      </c>
      <c r="BV128" s="6">
        <v>9.3023255813953494</v>
      </c>
      <c r="BW128" s="6">
        <v>8.5714285714285694</v>
      </c>
      <c r="BX128" s="6">
        <v>92.857142857142804</v>
      </c>
      <c r="BY128" s="6">
        <v>54.117647058823501</v>
      </c>
      <c r="BZ128" s="6">
        <v>50.476190476190403</v>
      </c>
      <c r="CA128" s="6">
        <v>85.714285714285694</v>
      </c>
      <c r="CB128" s="6">
        <v>-18.002717034078501</v>
      </c>
      <c r="CC128" s="6">
        <v>-65.971312652100195</v>
      </c>
      <c r="CD128" s="6">
        <f t="shared" si="498"/>
        <v>-3.1007751937980998E-2</v>
      </c>
      <c r="CE128" s="6">
        <f t="shared" si="499"/>
        <v>1.024258760107819</v>
      </c>
      <c r="CF128" s="6">
        <f t="shared" si="500"/>
        <v>-1.2877583465819029</v>
      </c>
      <c r="CG128" s="6">
        <f t="shared" si="501"/>
        <v>0.47619047619040344</v>
      </c>
      <c r="CH128" s="10"/>
      <c r="CJ128" s="6" t="s">
        <v>22</v>
      </c>
      <c r="CK128" s="6">
        <v>0.35779815912246699</v>
      </c>
      <c r="CL128" s="6">
        <v>12.2807017543859</v>
      </c>
      <c r="CM128" s="6">
        <v>8.5106382978723403</v>
      </c>
      <c r="CN128" s="6">
        <v>94.029850746268593</v>
      </c>
      <c r="CO128" s="6">
        <v>50.877192982456101</v>
      </c>
      <c r="CP128" s="6">
        <v>46.808510638297797</v>
      </c>
      <c r="CQ128" s="6">
        <v>86.363636363636303</v>
      </c>
      <c r="CR128" s="6">
        <v>729.71704153231804</v>
      </c>
      <c r="CS128" s="6">
        <v>5.3201487047518103</v>
      </c>
      <c r="CT128" s="6">
        <f t="shared" si="502"/>
        <v>0.74224021592440081</v>
      </c>
      <c r="CU128" s="6">
        <f t="shared" si="503"/>
        <v>8.9585666293400479E-2</v>
      </c>
      <c r="CV128" s="6">
        <f t="shared" si="504"/>
        <v>1.5265436318068026</v>
      </c>
      <c r="CW128" s="6">
        <f t="shared" si="505"/>
        <v>0.49272116461359872</v>
      </c>
      <c r="CX128" s="6">
        <v>0.31963470578193598</v>
      </c>
      <c r="CY128" s="6">
        <v>8.3333333333333304</v>
      </c>
      <c r="CZ128" s="6">
        <v>9.1954022988505706</v>
      </c>
      <c r="DA128" s="6">
        <v>93.3333333333333</v>
      </c>
      <c r="DB128" s="6">
        <v>53.521126760563298</v>
      </c>
      <c r="DC128" s="6">
        <v>52.8735632183908</v>
      </c>
      <c r="DD128" s="6">
        <v>86.6666666666666</v>
      </c>
      <c r="DE128" s="6">
        <v>802.75568139171605</v>
      </c>
      <c r="DF128" s="6">
        <v>-65.971312652100195</v>
      </c>
      <c r="DG128" s="6">
        <f t="shared" si="506"/>
        <v>1.4367816091954007</v>
      </c>
      <c r="DH128" s="6">
        <f t="shared" si="507"/>
        <v>1.3302337595247309</v>
      </c>
      <c r="DI128" s="6">
        <f t="shared" si="508"/>
        <v>1.1955453652144996</v>
      </c>
      <c r="DJ128" s="6">
        <f t="shared" si="509"/>
        <v>1.1881699599639006</v>
      </c>
      <c r="DK128" s="10"/>
      <c r="DM128" s="6" t="s">
        <v>22</v>
      </c>
      <c r="DN128" s="6">
        <v>0.247706428170204</v>
      </c>
      <c r="DO128" s="6">
        <v>10.958904109589</v>
      </c>
      <c r="DP128" s="6">
        <v>6.86274509803921</v>
      </c>
      <c r="DQ128" s="6">
        <v>90.697674418604606</v>
      </c>
      <c r="DR128" s="6">
        <v>50.684931506849303</v>
      </c>
      <c r="DS128" s="6">
        <v>49.019607843137202</v>
      </c>
      <c r="DT128" s="6">
        <v>83.3333333333333</v>
      </c>
      <c r="DU128" s="6">
        <v>328.916119623405</v>
      </c>
      <c r="DV128" s="6">
        <v>5.3201487047518103</v>
      </c>
      <c r="DW128" s="6">
        <f t="shared" si="510"/>
        <v>-1.5410958904110004</v>
      </c>
      <c r="DX128" s="6">
        <f t="shared" si="511"/>
        <v>-0.28011204481792973</v>
      </c>
      <c r="DY128" s="6">
        <f t="shared" si="512"/>
        <v>-0.70395738203949776</v>
      </c>
      <c r="DZ128" s="6">
        <f t="shared" si="513"/>
        <v>4.00160064026025E-2</v>
      </c>
      <c r="EA128" s="6">
        <v>0.191780820488929</v>
      </c>
      <c r="EB128" s="6">
        <v>7.8947368421052602</v>
      </c>
      <c r="EC128" s="6">
        <v>6.3636363636363598</v>
      </c>
      <c r="ED128" s="6">
        <v>87.878787878787804</v>
      </c>
      <c r="EE128" s="6">
        <v>57.3333333333333</v>
      </c>
      <c r="EF128" s="6">
        <v>47.272727272727202</v>
      </c>
      <c r="EG128" s="6">
        <v>81.818181818181799</v>
      </c>
      <c r="EH128" s="6">
        <v>164.152283518757</v>
      </c>
      <c r="EI128" s="6">
        <v>-65.971312652100195</v>
      </c>
      <c r="EJ128" s="6">
        <f t="shared" si="514"/>
        <v>0.20242914979757032</v>
      </c>
      <c r="EK128" s="6">
        <f t="shared" si="515"/>
        <v>-1.25541125541125</v>
      </c>
      <c r="EL128" s="6">
        <f t="shared" si="516"/>
        <v>-1.1082251082250991</v>
      </c>
      <c r="EM128" s="6">
        <f t="shared" si="517"/>
        <v>0.60606060606060197</v>
      </c>
      <c r="EN128" s="10"/>
      <c r="EP128" s="6" t="s">
        <v>22</v>
      </c>
      <c r="EQ128" s="6">
        <v>0.24311926960945099</v>
      </c>
      <c r="ER128" s="6">
        <v>9.7222222222222197</v>
      </c>
      <c r="ES128" s="6">
        <v>9.2592592592592595</v>
      </c>
      <c r="ET128" s="6">
        <v>94.736842105263094</v>
      </c>
      <c r="EU128" s="6">
        <v>45.8333333333333</v>
      </c>
      <c r="EV128" s="6">
        <v>47.2222222222222</v>
      </c>
      <c r="EW128" s="6">
        <v>89.189189189189193</v>
      </c>
      <c r="EX128" s="6">
        <v>235.92518199457001</v>
      </c>
      <c r="EY128" s="6">
        <v>5.3201487047518103</v>
      </c>
      <c r="EZ128" s="6">
        <f t="shared" si="518"/>
        <v>-0.13693270735524088</v>
      </c>
      <c r="FA128" s="6">
        <f t="shared" si="519"/>
        <v>0.74862096138691925</v>
      </c>
      <c r="FB128" s="6">
        <f t="shared" si="520"/>
        <v>-2.0539906103285972</v>
      </c>
      <c r="FC128" s="6">
        <f t="shared" si="521"/>
        <v>-0.65011820330970238</v>
      </c>
      <c r="FD128" s="6">
        <v>0.22374428808689101</v>
      </c>
      <c r="FE128" s="6">
        <v>8.3333333333333304</v>
      </c>
      <c r="FF128" s="6">
        <v>6.6037735849056602</v>
      </c>
      <c r="FG128" s="6">
        <v>87.804878048780495</v>
      </c>
      <c r="FH128" s="6">
        <v>54.9295774647887</v>
      </c>
      <c r="FI128" s="6">
        <v>50.943396226414997</v>
      </c>
      <c r="FJ128" s="6">
        <v>80.487804878048706</v>
      </c>
      <c r="FK128" s="6">
        <v>223.607318190662</v>
      </c>
      <c r="FL128" s="6">
        <v>-65.971312652100195</v>
      </c>
      <c r="FM128" s="6">
        <f t="shared" si="522"/>
        <v>-0.11737089201877993</v>
      </c>
      <c r="FN128" s="6">
        <f t="shared" si="523"/>
        <v>-1.2613949544201795</v>
      </c>
      <c r="FO128" s="6">
        <f t="shared" si="524"/>
        <v>-0.78470824949700102</v>
      </c>
      <c r="FP128" s="6">
        <f t="shared" si="525"/>
        <v>-0.74199703201190204</v>
      </c>
      <c r="FQ128" s="10"/>
      <c r="FS128" s="6" t="s">
        <v>22</v>
      </c>
      <c r="FT128" s="6">
        <v>0.35779815912246699</v>
      </c>
      <c r="FU128" s="6">
        <v>10.5263157894736</v>
      </c>
      <c r="FV128" s="6">
        <v>5.7971014492753596</v>
      </c>
      <c r="FW128" s="6">
        <v>90.410958904109506</v>
      </c>
      <c r="FX128" s="6">
        <v>50</v>
      </c>
      <c r="FY128" s="6">
        <v>50.7246376811594</v>
      </c>
      <c r="FZ128" s="6">
        <v>81.9444444444444</v>
      </c>
      <c r="GA128" s="6">
        <v>-19.373905706765999</v>
      </c>
      <c r="GB128" s="6">
        <v>5.3201487047518103</v>
      </c>
      <c r="GC128" s="6">
        <f t="shared" si="526"/>
        <v>0.26990553306339926</v>
      </c>
      <c r="GD128" s="6">
        <f t="shared" si="527"/>
        <v>-0.86956521739130022</v>
      </c>
      <c r="GE128" s="6">
        <f t="shared" si="528"/>
        <v>1.2820512820512988</v>
      </c>
      <c r="GF128" s="6">
        <f t="shared" si="529"/>
        <v>-1.2753623188405996</v>
      </c>
      <c r="GG128" s="6">
        <v>0.26484018564224199</v>
      </c>
      <c r="GH128" s="6">
        <v>8.0459770114942497</v>
      </c>
      <c r="GI128" s="6">
        <v>7.3170731707316996</v>
      </c>
      <c r="GJ128" s="6">
        <v>90</v>
      </c>
      <c r="GK128" s="6">
        <v>54.651162790697597</v>
      </c>
      <c r="GL128" s="6">
        <v>56.097560975609703</v>
      </c>
      <c r="GM128" s="6">
        <v>80</v>
      </c>
      <c r="GN128" s="6">
        <v>96.792150947598103</v>
      </c>
      <c r="GO128" s="6">
        <v>-65.971312652100195</v>
      </c>
      <c r="GP128" s="6">
        <f t="shared" si="530"/>
        <v>-0.74523177971454047</v>
      </c>
      <c r="GQ128" s="6">
        <f t="shared" si="531"/>
        <v>-1.0162601626016308</v>
      </c>
      <c r="GR128" s="6">
        <f t="shared" si="532"/>
        <v>-0.90439276485790288</v>
      </c>
      <c r="GS128" s="6">
        <f t="shared" si="533"/>
        <v>0.14518002322880363</v>
      </c>
      <c r="GT128" s="10"/>
    </row>
    <row r="129" spans="1:202" x14ac:dyDescent="0.3">
      <c r="A129" s="6" t="s">
        <v>23</v>
      </c>
      <c r="B129" s="6">
        <v>0.33944955468177701</v>
      </c>
      <c r="C129" s="6">
        <v>8.8235294117646994</v>
      </c>
      <c r="D129" s="6">
        <v>8.4337349397590309</v>
      </c>
      <c r="E129" s="6">
        <v>91.044776119402897</v>
      </c>
      <c r="F129" s="6">
        <v>48.529411764705799</v>
      </c>
      <c r="G129" s="6">
        <v>50.602409638554199</v>
      </c>
      <c r="H129" s="6">
        <v>81.818181818181799</v>
      </c>
      <c r="I129" s="6">
        <v>-46.330559202490598</v>
      </c>
      <c r="J129" s="6">
        <v>5.3201487047518103</v>
      </c>
      <c r="K129" s="6">
        <f t="shared" si="478"/>
        <v>0.25210084033613001</v>
      </c>
      <c r="L129" s="6">
        <f t="shared" si="479"/>
        <v>-0.76166735909153971</v>
      </c>
      <c r="M129" s="6">
        <f t="shared" si="480"/>
        <v>-1.4705882352942012</v>
      </c>
      <c r="N129" s="6">
        <f t="shared" si="481"/>
        <v>2.769699487610211E-2</v>
      </c>
      <c r="O129" s="6">
        <v>0.31050229072570801</v>
      </c>
      <c r="P129" s="6">
        <v>5.9523809523809499</v>
      </c>
      <c r="Q129" s="6">
        <v>10.6666666666666</v>
      </c>
      <c r="R129" s="6">
        <v>91.6666666666666</v>
      </c>
      <c r="S129" s="6">
        <v>55.421686746987902</v>
      </c>
      <c r="T129" s="6">
        <v>56</v>
      </c>
      <c r="U129" s="6">
        <v>83.3333333333333</v>
      </c>
      <c r="V129" s="6">
        <v>35.348987073284597</v>
      </c>
      <c r="W129" s="6">
        <v>-65.971312652100195</v>
      </c>
      <c r="X129" s="6">
        <f t="shared" si="482"/>
        <v>-2.481353987378081</v>
      </c>
      <c r="Y129" s="6">
        <f t="shared" si="483"/>
        <v>1.2549019607842506</v>
      </c>
      <c r="Z129" s="6">
        <f t="shared" si="484"/>
        <v>-0.67587422862180091</v>
      </c>
      <c r="AA129" s="6">
        <f t="shared" si="485"/>
        <v>1.8823529411764994</v>
      </c>
      <c r="AB129" s="10"/>
      <c r="AD129" s="6" t="s">
        <v>23</v>
      </c>
      <c r="AE129" s="6">
        <v>0.26146790385246199</v>
      </c>
      <c r="AF129" s="6">
        <v>9.6385542168674707</v>
      </c>
      <c r="AG129" s="6">
        <v>8.7912087912087902</v>
      </c>
      <c r="AH129" s="6">
        <v>93.181818181818102</v>
      </c>
      <c r="AI129" s="6">
        <v>45.783132530120398</v>
      </c>
      <c r="AJ129" s="6">
        <v>46.153846153846096</v>
      </c>
      <c r="AK129" s="6">
        <v>86.046511627906895</v>
      </c>
      <c r="AL129" s="6">
        <v>102.186457387722</v>
      </c>
      <c r="AM129" s="6">
        <v>5.3201487047518103</v>
      </c>
      <c r="AN129" s="6">
        <f t="shared" si="486"/>
        <v>0.11474469305795054</v>
      </c>
      <c r="AO129" s="6">
        <f t="shared" si="487"/>
        <v>0.94807153630683061</v>
      </c>
      <c r="AP129" s="6">
        <f t="shared" si="488"/>
        <v>-1.8359150889272016</v>
      </c>
      <c r="AQ129" s="6">
        <f t="shared" si="489"/>
        <v>7.5414781297098443E-2</v>
      </c>
      <c r="AR129" s="6">
        <v>0.27397260069847101</v>
      </c>
      <c r="AS129" s="6">
        <v>6.3829787234042499</v>
      </c>
      <c r="AT129" s="6">
        <v>9.5890410958904102</v>
      </c>
      <c r="AU129" s="6">
        <v>90.384615384615302</v>
      </c>
      <c r="AV129" s="6">
        <v>54.838709677419303</v>
      </c>
      <c r="AW129" s="6">
        <v>57.534246575342401</v>
      </c>
      <c r="AX129" s="6">
        <v>76.923076923076906</v>
      </c>
      <c r="AY129" s="6">
        <v>47.333766636672003</v>
      </c>
      <c r="AZ129" s="6">
        <v>-65.971312652100195</v>
      </c>
      <c r="BA129" s="6">
        <f t="shared" si="490"/>
        <v>-1.30932896890344</v>
      </c>
      <c r="BB129" s="6">
        <f t="shared" si="491"/>
        <v>0.60027705094658934</v>
      </c>
      <c r="BC129" s="6">
        <f t="shared" si="492"/>
        <v>0.39426523297490235</v>
      </c>
      <c r="BD129" s="6">
        <f t="shared" si="493"/>
        <v>5.8488533169155019</v>
      </c>
      <c r="BE129" s="10"/>
      <c r="BG129" s="6" t="s">
        <v>23</v>
      </c>
      <c r="BH129" s="6">
        <v>0.298165142536163</v>
      </c>
      <c r="BI129" s="6">
        <v>10.9375</v>
      </c>
      <c r="BJ129" s="6">
        <v>6.1855670103092697</v>
      </c>
      <c r="BK129" s="6">
        <v>91.228070175438603</v>
      </c>
      <c r="BL129" s="6">
        <v>48.4375</v>
      </c>
      <c r="BM129" s="6">
        <v>47.422680412371101</v>
      </c>
      <c r="BN129" s="6">
        <v>85.714285714285694</v>
      </c>
      <c r="BO129" s="6">
        <v>-36.410929642503199</v>
      </c>
      <c r="BP129" s="6">
        <v>5.3201487047518103</v>
      </c>
      <c r="BQ129" s="6">
        <f t="shared" si="494"/>
        <v>0.68108974358979957</v>
      </c>
      <c r="BR129" s="6">
        <f t="shared" si="495"/>
        <v>-1.9776982958131795</v>
      </c>
      <c r="BS129" s="6">
        <f t="shared" si="496"/>
        <v>-1.5625</v>
      </c>
      <c r="BT129" s="6">
        <f t="shared" si="497"/>
        <v>-3.5977277508942009</v>
      </c>
      <c r="BU129" s="6">
        <v>0.20547945797443301</v>
      </c>
      <c r="BV129" s="6">
        <v>8.75</v>
      </c>
      <c r="BW129" s="6">
        <v>8.4112149532710205</v>
      </c>
      <c r="BX129" s="6">
        <v>90.625</v>
      </c>
      <c r="BY129" s="6">
        <v>53.164556962025301</v>
      </c>
      <c r="BZ129" s="6">
        <v>50.467289719626102</v>
      </c>
      <c r="CA129" s="6">
        <v>81.25</v>
      </c>
      <c r="CB129" s="6">
        <v>-52.542802934489998</v>
      </c>
      <c r="CC129" s="6">
        <v>-65.971312652100195</v>
      </c>
      <c r="CD129" s="6">
        <f t="shared" si="498"/>
        <v>-0.55232558139534937</v>
      </c>
      <c r="CE129" s="6">
        <f t="shared" si="499"/>
        <v>-0.16021361815754886</v>
      </c>
      <c r="CF129" s="6">
        <f t="shared" si="500"/>
        <v>-0.95309009679819923</v>
      </c>
      <c r="CG129" s="6">
        <f t="shared" si="501"/>
        <v>-8.9007565643015596E-3</v>
      </c>
      <c r="CH129" s="10"/>
      <c r="CJ129" s="6" t="s">
        <v>23</v>
      </c>
      <c r="CK129" s="6">
        <v>0.39449542760848999</v>
      </c>
      <c r="CL129" s="6">
        <v>12.1212121212121</v>
      </c>
      <c r="CM129" s="6">
        <v>8</v>
      </c>
      <c r="CN129" s="6">
        <v>93.506493506493499</v>
      </c>
      <c r="CO129" s="6">
        <v>51.515151515151501</v>
      </c>
      <c r="CP129" s="6">
        <v>49.3333333333333</v>
      </c>
      <c r="CQ129" s="6">
        <v>85.5263157894736</v>
      </c>
      <c r="CR129" s="6">
        <v>71.8067585432172</v>
      </c>
      <c r="CS129" s="6">
        <v>5.3201487047518103</v>
      </c>
      <c r="CT129" s="6">
        <f t="shared" si="502"/>
        <v>-0.15948963317380027</v>
      </c>
      <c r="CU129" s="6">
        <f t="shared" si="503"/>
        <v>-0.51063829787234027</v>
      </c>
      <c r="CV129" s="6">
        <f t="shared" si="504"/>
        <v>0.63795853269540004</v>
      </c>
      <c r="CW129" s="6">
        <f t="shared" si="505"/>
        <v>2.5248226950355033</v>
      </c>
      <c r="CX129" s="6">
        <v>0.36986300349235501</v>
      </c>
      <c r="CY129" s="6">
        <v>7.6923076923076898</v>
      </c>
      <c r="CZ129" s="6">
        <v>10.294117647058799</v>
      </c>
      <c r="DA129" s="6">
        <v>93.150684931506802</v>
      </c>
      <c r="DB129" s="6">
        <v>54.545454545454497</v>
      </c>
      <c r="DC129" s="6">
        <v>54.411764705882298</v>
      </c>
      <c r="DD129" s="6">
        <v>80.821917808219098</v>
      </c>
      <c r="DE129" s="6">
        <v>756.20384817793899</v>
      </c>
      <c r="DF129" s="6">
        <v>-65.971312652100195</v>
      </c>
      <c r="DG129" s="6">
        <f t="shared" si="506"/>
        <v>-0.64102564102564052</v>
      </c>
      <c r="DH129" s="6">
        <f t="shared" si="507"/>
        <v>1.0987153482082288</v>
      </c>
      <c r="DI129" s="6">
        <f t="shared" si="508"/>
        <v>1.0243277848911987</v>
      </c>
      <c r="DJ129" s="6">
        <f t="shared" si="509"/>
        <v>1.5382014874914987</v>
      </c>
      <c r="DK129" s="10"/>
      <c r="DM129" s="6" t="s">
        <v>23</v>
      </c>
      <c r="DN129" s="6">
        <v>0.33944955468177701</v>
      </c>
      <c r="DO129" s="6">
        <v>11.2676056338028</v>
      </c>
      <c r="DP129" s="6">
        <v>8.4337349397590309</v>
      </c>
      <c r="DQ129" s="6">
        <v>92.1875</v>
      </c>
      <c r="DR129" s="6">
        <v>50.704225352112601</v>
      </c>
      <c r="DS129" s="6">
        <v>50.602409638554199</v>
      </c>
      <c r="DT129" s="6">
        <v>84.126984126984098</v>
      </c>
      <c r="DU129" s="6">
        <v>401.20689486800501</v>
      </c>
      <c r="DV129" s="6">
        <v>5.3201487047518103</v>
      </c>
      <c r="DW129" s="6">
        <f t="shared" si="510"/>
        <v>0.30870152421380048</v>
      </c>
      <c r="DX129" s="6">
        <f t="shared" si="511"/>
        <v>1.5709898417198209</v>
      </c>
      <c r="DY129" s="6">
        <f t="shared" si="512"/>
        <v>1.9293845263298692E-2</v>
      </c>
      <c r="DZ129" s="6">
        <f t="shared" si="513"/>
        <v>1.5828017954169979</v>
      </c>
      <c r="EA129" s="6">
        <v>0.27853882312774603</v>
      </c>
      <c r="EB129" s="6">
        <v>7.5</v>
      </c>
      <c r="EC129" s="6">
        <v>7.1428571428571397</v>
      </c>
      <c r="ED129" s="6">
        <v>89.090909090909093</v>
      </c>
      <c r="EE129" s="6">
        <v>55.696202531645497</v>
      </c>
      <c r="EF129" s="6">
        <v>48.809523809523803</v>
      </c>
      <c r="EG129" s="6">
        <v>81.818181818181799</v>
      </c>
      <c r="EH129" s="6">
        <v>202.64545053652199</v>
      </c>
      <c r="EI129" s="6">
        <v>-65.971312652100195</v>
      </c>
      <c r="EJ129" s="6">
        <f t="shared" si="514"/>
        <v>-0.39473684210526017</v>
      </c>
      <c r="EK129" s="6">
        <f t="shared" si="515"/>
        <v>0.77922077922077992</v>
      </c>
      <c r="EL129" s="6">
        <f t="shared" si="516"/>
        <v>-1.6371308016878032</v>
      </c>
      <c r="EM129" s="6">
        <f t="shared" si="517"/>
        <v>1.5367965367966008</v>
      </c>
      <c r="EN129" s="10"/>
      <c r="EP129" s="6" t="s">
        <v>23</v>
      </c>
      <c r="EQ129" s="6">
        <v>0.31192660331726002</v>
      </c>
      <c r="ER129" s="6">
        <v>10.294117647058799</v>
      </c>
      <c r="ES129" s="6">
        <v>9.4736842105263097</v>
      </c>
      <c r="ET129" s="6">
        <v>94.545454545454504</v>
      </c>
      <c r="EU129" s="6">
        <v>48.529411764705799</v>
      </c>
      <c r="EV129" s="6">
        <v>48.421052631578902</v>
      </c>
      <c r="EW129" s="6">
        <v>88.8888888888888</v>
      </c>
      <c r="EX129" s="6">
        <v>172.62042161804101</v>
      </c>
      <c r="EY129" s="6">
        <v>5.3201487047518103</v>
      </c>
      <c r="EZ129" s="6">
        <f t="shared" si="518"/>
        <v>0.57189542483657974</v>
      </c>
      <c r="FA129" s="6">
        <f t="shared" si="519"/>
        <v>0.21442495126705019</v>
      </c>
      <c r="FB129" s="6">
        <f t="shared" si="520"/>
        <v>2.6960784313724986</v>
      </c>
      <c r="FC129" s="6">
        <f t="shared" si="521"/>
        <v>1.1988304093567024</v>
      </c>
      <c r="FD129" s="6">
        <v>0.29680365324020302</v>
      </c>
      <c r="FE129" s="6">
        <v>8.3333333333333304</v>
      </c>
      <c r="FF129" s="6">
        <v>7.7777777777777697</v>
      </c>
      <c r="FG129" s="6">
        <v>91.228070175438603</v>
      </c>
      <c r="FH129" s="6">
        <v>54.9295774647887</v>
      </c>
      <c r="FI129" s="6">
        <v>51.1111111111111</v>
      </c>
      <c r="FJ129" s="6">
        <v>80.701754385964904</v>
      </c>
      <c r="FK129" s="6">
        <v>216.955433356897</v>
      </c>
      <c r="FL129" s="6">
        <v>-65.971312652100195</v>
      </c>
      <c r="FM129" s="6">
        <f t="shared" si="522"/>
        <v>0</v>
      </c>
      <c r="FN129" s="6">
        <f t="shared" si="523"/>
        <v>1.1740041928721094</v>
      </c>
      <c r="FO129" s="6">
        <f t="shared" si="524"/>
        <v>0</v>
      </c>
      <c r="FP129" s="6">
        <f t="shared" si="525"/>
        <v>0.16771488469610318</v>
      </c>
      <c r="FQ129" s="10"/>
      <c r="FS129" s="6" t="s">
        <v>23</v>
      </c>
      <c r="FT129" s="6">
        <v>0.37614679336547802</v>
      </c>
      <c r="FU129" s="6">
        <v>10.294117647058799</v>
      </c>
      <c r="FV129" s="6">
        <v>5.6338028169014001</v>
      </c>
      <c r="FW129" s="6">
        <v>89.873417721518905</v>
      </c>
      <c r="FX129" s="6">
        <v>51.470588235294102</v>
      </c>
      <c r="FY129" s="6">
        <v>50.704225352112601</v>
      </c>
      <c r="FZ129" s="6">
        <v>83.3333333333333</v>
      </c>
      <c r="GA129" s="6">
        <v>0.29986867711377801</v>
      </c>
      <c r="GB129" s="6">
        <v>5.3201487047518103</v>
      </c>
      <c r="GC129" s="6">
        <f t="shared" si="526"/>
        <v>-0.2321981424148003</v>
      </c>
      <c r="GD129" s="6">
        <f t="shared" si="527"/>
        <v>-0.16329863237395958</v>
      </c>
      <c r="GE129" s="6">
        <f t="shared" si="528"/>
        <v>1.4705882352941018</v>
      </c>
      <c r="GF129" s="6">
        <f t="shared" si="529"/>
        <v>-2.0412329046799016E-2</v>
      </c>
      <c r="GG129" s="6">
        <v>0.27397260069847101</v>
      </c>
      <c r="GH129" s="6">
        <v>8.5365853658536501</v>
      </c>
      <c r="GI129" s="6">
        <v>7.0588235294117601</v>
      </c>
      <c r="GJ129" s="6">
        <v>90.384615384615302</v>
      </c>
      <c r="GK129" s="6">
        <v>54.320987654320902</v>
      </c>
      <c r="GL129" s="6">
        <v>55.294117647058798</v>
      </c>
      <c r="GM129" s="6">
        <v>80.769230769230703</v>
      </c>
      <c r="GN129" s="6">
        <v>118.11951882736101</v>
      </c>
      <c r="GO129" s="6">
        <v>-65.971312652100195</v>
      </c>
      <c r="GP129" s="6">
        <f t="shared" si="530"/>
        <v>0.49060835435940042</v>
      </c>
      <c r="GQ129" s="6">
        <f t="shared" si="531"/>
        <v>-0.25824964131993955</v>
      </c>
      <c r="GR129" s="6">
        <f t="shared" si="532"/>
        <v>-0.33017513637669538</v>
      </c>
      <c r="GS129" s="6">
        <f t="shared" si="533"/>
        <v>-0.80344332855090528</v>
      </c>
      <c r="GT129" s="10"/>
    </row>
    <row r="130" spans="1:202" x14ac:dyDescent="0.3">
      <c r="A130" s="6" t="s">
        <v>24</v>
      </c>
      <c r="B130" s="6">
        <v>0.42660549283027599</v>
      </c>
      <c r="C130" s="6">
        <v>7.8431372549019596</v>
      </c>
      <c r="D130" s="6">
        <v>9.0909090909090899</v>
      </c>
      <c r="E130" s="6">
        <v>91.1111111111111</v>
      </c>
      <c r="F130" s="6">
        <v>52.941176470588204</v>
      </c>
      <c r="G130" s="6">
        <v>49.350649350649299</v>
      </c>
      <c r="H130" s="6">
        <v>84.269662921348299</v>
      </c>
      <c r="I130" s="6">
        <v>-42.918197683290302</v>
      </c>
      <c r="J130" s="6">
        <v>5.3201487047518103</v>
      </c>
      <c r="K130" s="6">
        <f t="shared" si="478"/>
        <v>-0.98039215686273984</v>
      </c>
      <c r="L130" s="6">
        <f t="shared" si="479"/>
        <v>0.65717415115005906</v>
      </c>
      <c r="M130" s="6">
        <f t="shared" si="480"/>
        <v>4.4117647058824048</v>
      </c>
      <c r="N130" s="6">
        <f t="shared" si="481"/>
        <v>-1.2517602879049008</v>
      </c>
      <c r="O130" s="6">
        <v>0.37899544835090598</v>
      </c>
      <c r="P130" s="6">
        <v>6.7567567567567499</v>
      </c>
      <c r="Q130" s="6">
        <v>10.294117647058799</v>
      </c>
      <c r="R130" s="6">
        <v>92.207792207792195</v>
      </c>
      <c r="S130" s="6">
        <v>54.054054054053999</v>
      </c>
      <c r="T130" s="6">
        <v>55.8823529411764</v>
      </c>
      <c r="U130" s="6">
        <v>84.210526315789394</v>
      </c>
      <c r="V130" s="6">
        <v>83.660710323135206</v>
      </c>
      <c r="W130" s="6">
        <v>-65.971312652100195</v>
      </c>
      <c r="X130" s="6">
        <f t="shared" si="482"/>
        <v>0.80437580437580003</v>
      </c>
      <c r="Y130" s="6">
        <f t="shared" si="483"/>
        <v>-0.37254901960780096</v>
      </c>
      <c r="Z130" s="6">
        <f t="shared" si="484"/>
        <v>-1.3676326929339027</v>
      </c>
      <c r="AA130" s="6">
        <f t="shared" si="485"/>
        <v>-0.11764705882360005</v>
      </c>
      <c r="AB130" s="10"/>
      <c r="AD130" s="6" t="s">
        <v>24</v>
      </c>
      <c r="AE130" s="6">
        <v>0.27522936463356001</v>
      </c>
      <c r="AF130" s="6">
        <v>7.5757575757575699</v>
      </c>
      <c r="AG130" s="6">
        <v>8</v>
      </c>
      <c r="AH130" s="6">
        <v>90.384615384615302</v>
      </c>
      <c r="AI130" s="6">
        <v>43.939393939393902</v>
      </c>
      <c r="AJ130" s="6">
        <v>48</v>
      </c>
      <c r="AK130" s="6">
        <v>86.274509803921504</v>
      </c>
      <c r="AL130" s="6">
        <v>276.27609977435799</v>
      </c>
      <c r="AM130" s="6">
        <v>5.3201487047518103</v>
      </c>
      <c r="AN130" s="6">
        <f t="shared" si="486"/>
        <v>-2.0627966411099008</v>
      </c>
      <c r="AO130" s="6">
        <f t="shared" si="487"/>
        <v>-0.79120879120879017</v>
      </c>
      <c r="AP130" s="6">
        <f t="shared" si="488"/>
        <v>-1.8437385907264954</v>
      </c>
      <c r="AQ130" s="6">
        <f t="shared" si="489"/>
        <v>1.8461538461539035</v>
      </c>
      <c r="AR130" s="6">
        <v>0.31506848335266102</v>
      </c>
      <c r="AS130" s="6">
        <v>7.0422535211267601</v>
      </c>
      <c r="AT130" s="6">
        <v>9.3023255813953494</v>
      </c>
      <c r="AU130" s="6">
        <v>90.322580645161295</v>
      </c>
      <c r="AV130" s="6">
        <v>52.857142857142797</v>
      </c>
      <c r="AW130" s="6">
        <v>53.488372093023202</v>
      </c>
      <c r="AX130" s="6">
        <v>75.806451612903203</v>
      </c>
      <c r="AY130" s="6">
        <v>-41.286851944328603</v>
      </c>
      <c r="AZ130" s="6">
        <v>-65.971312652100195</v>
      </c>
      <c r="BA130" s="6">
        <f t="shared" si="490"/>
        <v>0.65927479772251019</v>
      </c>
      <c r="BB130" s="6">
        <f t="shared" si="491"/>
        <v>-0.28671551449506083</v>
      </c>
      <c r="BC130" s="6">
        <f t="shared" si="492"/>
        <v>-1.9815668202765053</v>
      </c>
      <c r="BD130" s="6">
        <f t="shared" si="493"/>
        <v>-4.0458744823191992</v>
      </c>
      <c r="BE130" s="10"/>
      <c r="BG130" s="6" t="s">
        <v>24</v>
      </c>
      <c r="BH130" s="6">
        <v>0.31651374697685197</v>
      </c>
      <c r="BI130" s="6">
        <v>11.764705882352899</v>
      </c>
      <c r="BJ130" s="6">
        <v>5.61797752808988</v>
      </c>
      <c r="BK130" s="6">
        <v>91.8032786885245</v>
      </c>
      <c r="BL130" s="6">
        <v>47.058823529411697</v>
      </c>
      <c r="BM130" s="6">
        <v>47.191011235955003</v>
      </c>
      <c r="BN130" s="6">
        <v>86.6666666666666</v>
      </c>
      <c r="BO130" s="6">
        <v>-85.128893152607404</v>
      </c>
      <c r="BP130" s="6">
        <v>5.3201487047518103</v>
      </c>
      <c r="BQ130" s="6">
        <f t="shared" si="494"/>
        <v>0.82720588235289938</v>
      </c>
      <c r="BR130" s="6">
        <f t="shared" si="495"/>
        <v>-0.56758948221938965</v>
      </c>
      <c r="BS130" s="6">
        <f t="shared" si="496"/>
        <v>-1.378676470588303</v>
      </c>
      <c r="BT130" s="6">
        <f t="shared" si="497"/>
        <v>-0.23166917641609786</v>
      </c>
      <c r="BU130" s="6">
        <v>0.200913235545158</v>
      </c>
      <c r="BV130" s="6">
        <v>8.2352941176470509</v>
      </c>
      <c r="BW130" s="6">
        <v>8.7378640776699008</v>
      </c>
      <c r="BX130" s="6">
        <v>90.322580645161295</v>
      </c>
      <c r="BY130" s="6">
        <v>54.761904761904702</v>
      </c>
      <c r="BZ130" s="6">
        <v>52.427184466019398</v>
      </c>
      <c r="CA130" s="6">
        <v>80.645161290322505</v>
      </c>
      <c r="CB130" s="6">
        <v>-7.3803899733814902</v>
      </c>
      <c r="CC130" s="6">
        <v>-65.971312652100195</v>
      </c>
      <c r="CD130" s="6">
        <f t="shared" si="498"/>
        <v>-0.51470588235294912</v>
      </c>
      <c r="CE130" s="6">
        <f t="shared" si="499"/>
        <v>0.32664912439888028</v>
      </c>
      <c r="CF130" s="6">
        <f t="shared" si="500"/>
        <v>1.597347799879401</v>
      </c>
      <c r="CG130" s="6">
        <f t="shared" si="501"/>
        <v>1.9598947463932959</v>
      </c>
      <c r="CH130" s="10"/>
      <c r="CJ130" s="6" t="s">
        <v>24</v>
      </c>
      <c r="CK130" s="6">
        <v>0.36238533258438099</v>
      </c>
      <c r="CL130" s="6">
        <v>11.4285714285714</v>
      </c>
      <c r="CM130" s="6">
        <v>9.6385542168674707</v>
      </c>
      <c r="CN130" s="6">
        <v>96.923076923076906</v>
      </c>
      <c r="CO130" s="6">
        <v>51.428571428571402</v>
      </c>
      <c r="CP130" s="6">
        <v>46.987951807228903</v>
      </c>
      <c r="CQ130" s="6">
        <v>90.625</v>
      </c>
      <c r="CR130" s="6">
        <v>77.716075175730793</v>
      </c>
      <c r="CS130" s="6">
        <v>5.3201487047518103</v>
      </c>
      <c r="CT130" s="6">
        <f t="shared" si="502"/>
        <v>-0.69264069264069938</v>
      </c>
      <c r="CU130" s="6">
        <f t="shared" si="503"/>
        <v>1.6385542168674707</v>
      </c>
      <c r="CV130" s="6">
        <f t="shared" si="504"/>
        <v>-8.6580086580099191E-2</v>
      </c>
      <c r="CW130" s="6">
        <f t="shared" si="505"/>
        <v>-2.3453815261043971</v>
      </c>
      <c r="CX130" s="6">
        <v>0.287671238183975</v>
      </c>
      <c r="CY130" s="6">
        <v>7.1428571428571397</v>
      </c>
      <c r="CZ130" s="6">
        <v>8.75</v>
      </c>
      <c r="DA130" s="6">
        <v>90.909090909090907</v>
      </c>
      <c r="DB130" s="6">
        <v>53.012048192770997</v>
      </c>
      <c r="DC130" s="6">
        <v>53.75</v>
      </c>
      <c r="DD130" s="6">
        <v>81.818181818181799</v>
      </c>
      <c r="DE130" s="6">
        <v>989.16826125136697</v>
      </c>
      <c r="DF130" s="6">
        <v>-65.971312652100195</v>
      </c>
      <c r="DG130" s="6">
        <f t="shared" si="506"/>
        <v>-0.54945054945055016</v>
      </c>
      <c r="DH130" s="6">
        <f t="shared" si="507"/>
        <v>-1.5441176470587994</v>
      </c>
      <c r="DI130" s="6">
        <f t="shared" si="508"/>
        <v>-1.5334063526834996</v>
      </c>
      <c r="DJ130" s="6">
        <f t="shared" si="509"/>
        <v>-0.66176470588229819</v>
      </c>
      <c r="DK130" s="10"/>
      <c r="DM130" s="6" t="s">
        <v>24</v>
      </c>
      <c r="DN130" s="6">
        <v>0.25688073039054798</v>
      </c>
      <c r="DO130" s="6">
        <v>10.465116279069701</v>
      </c>
      <c r="DP130" s="6">
        <v>7.9545454545454497</v>
      </c>
      <c r="DQ130" s="6">
        <v>90.909090909090907</v>
      </c>
      <c r="DR130" s="6">
        <v>51.162790697674403</v>
      </c>
      <c r="DS130" s="6">
        <v>51.136363636363598</v>
      </c>
      <c r="DT130" s="6">
        <v>86.046511627906895</v>
      </c>
      <c r="DU130" s="6">
        <v>222.335419111736</v>
      </c>
      <c r="DV130" s="6">
        <v>5.3201487047518103</v>
      </c>
      <c r="DW130" s="6">
        <f t="shared" si="510"/>
        <v>-0.80248935473309935</v>
      </c>
      <c r="DX130" s="6">
        <f t="shared" si="511"/>
        <v>-0.47918948521358118</v>
      </c>
      <c r="DY130" s="6">
        <f t="shared" si="512"/>
        <v>0.45856534556180151</v>
      </c>
      <c r="DZ130" s="6">
        <f t="shared" si="513"/>
        <v>0.53395399780939812</v>
      </c>
      <c r="EA130" s="6">
        <v>0.24200913310050901</v>
      </c>
      <c r="EB130" s="6">
        <v>7.0588235294117601</v>
      </c>
      <c r="EC130" s="6">
        <v>6.8965517241379297</v>
      </c>
      <c r="ED130" s="6">
        <v>87.234042553191401</v>
      </c>
      <c r="EE130" s="6">
        <v>55.952380952380899</v>
      </c>
      <c r="EF130" s="6">
        <v>50.574712643678097</v>
      </c>
      <c r="EG130" s="6">
        <v>78.723404255319096</v>
      </c>
      <c r="EH130" s="6">
        <v>332.41321687681602</v>
      </c>
      <c r="EI130" s="6">
        <v>-65.971312652100195</v>
      </c>
      <c r="EJ130" s="6">
        <f t="shared" si="514"/>
        <v>-0.44117647058823994</v>
      </c>
      <c r="EK130" s="6">
        <f t="shared" si="515"/>
        <v>-0.24630541871920997</v>
      </c>
      <c r="EL130" s="6">
        <f t="shared" si="516"/>
        <v>0.25617842073540231</v>
      </c>
      <c r="EM130" s="6">
        <f t="shared" si="517"/>
        <v>1.7651888341542943</v>
      </c>
      <c r="EN130" s="10"/>
      <c r="EP130" s="6" t="s">
        <v>24</v>
      </c>
      <c r="EQ130" s="6">
        <v>0.31651374697685197</v>
      </c>
      <c r="ER130" s="6">
        <v>10.6060606060606</v>
      </c>
      <c r="ES130" s="6">
        <v>9.375</v>
      </c>
      <c r="ET130" s="6">
        <v>94.642857142857096</v>
      </c>
      <c r="EU130" s="6">
        <v>50</v>
      </c>
      <c r="EV130" s="6">
        <v>47.9166666666666</v>
      </c>
      <c r="EW130" s="6">
        <v>89.090909090909093</v>
      </c>
      <c r="EX130" s="6">
        <v>217.81305818031601</v>
      </c>
      <c r="EY130" s="6">
        <v>5.3201487047518103</v>
      </c>
      <c r="EZ130" s="6">
        <f t="shared" si="518"/>
        <v>0.3119429590018008</v>
      </c>
      <c r="FA130" s="6">
        <f t="shared" si="519"/>
        <v>-9.8684210526309712E-2</v>
      </c>
      <c r="FB130" s="6">
        <f t="shared" si="520"/>
        <v>1.4705882352942012</v>
      </c>
      <c r="FC130" s="6">
        <f t="shared" si="521"/>
        <v>-0.50438596491230214</v>
      </c>
      <c r="FD130" s="6">
        <v>0.32420089840888899</v>
      </c>
      <c r="FE130" s="6">
        <v>9.5238095238095202</v>
      </c>
      <c r="FF130" s="6">
        <v>7.5268817204301</v>
      </c>
      <c r="FG130" s="6">
        <v>92.063492063492006</v>
      </c>
      <c r="FH130" s="6">
        <v>61.290322580645103</v>
      </c>
      <c r="FI130" s="6">
        <v>51.612903225806399</v>
      </c>
      <c r="FJ130" s="6">
        <v>82.539682539682502</v>
      </c>
      <c r="FK130" s="6">
        <v>710.38769818596802</v>
      </c>
      <c r="FL130" s="6">
        <v>-65.971312652100195</v>
      </c>
      <c r="FM130" s="6">
        <f t="shared" si="522"/>
        <v>1.1904761904761898</v>
      </c>
      <c r="FN130" s="6">
        <f t="shared" si="523"/>
        <v>-0.25089605734766973</v>
      </c>
      <c r="FO130" s="6">
        <f t="shared" si="524"/>
        <v>6.3607451158564032</v>
      </c>
      <c r="FP130" s="6">
        <f t="shared" si="525"/>
        <v>0.50179211469529861</v>
      </c>
      <c r="FQ130" s="10"/>
      <c r="FS130" s="6" t="s">
        <v>24</v>
      </c>
      <c r="FT130" s="6">
        <v>0.38532111048698398</v>
      </c>
      <c r="FU130" s="6">
        <v>10.294117647058799</v>
      </c>
      <c r="FV130" s="6">
        <v>5.7971014492753596</v>
      </c>
      <c r="FW130" s="6">
        <v>90.123456790123399</v>
      </c>
      <c r="FX130" s="6">
        <v>51.470588235294102</v>
      </c>
      <c r="FY130" s="6">
        <v>47.826086956521699</v>
      </c>
      <c r="FZ130" s="6">
        <v>83.75</v>
      </c>
      <c r="GA130" s="6">
        <v>-11.8652704911441</v>
      </c>
      <c r="GB130" s="6">
        <v>5.3201487047518103</v>
      </c>
      <c r="GC130" s="6">
        <f t="shared" si="526"/>
        <v>0</v>
      </c>
      <c r="GD130" s="6">
        <f t="shared" si="527"/>
        <v>0.16329863237395958</v>
      </c>
      <c r="GE130" s="6">
        <f t="shared" si="528"/>
        <v>0</v>
      </c>
      <c r="GF130" s="6">
        <f t="shared" si="529"/>
        <v>-2.8781383955909021</v>
      </c>
      <c r="GG130" s="6">
        <v>0.29223743081092801</v>
      </c>
      <c r="GH130" s="6">
        <v>8.3333333333333304</v>
      </c>
      <c r="GI130" s="6">
        <v>7.6923076923076898</v>
      </c>
      <c r="GJ130" s="6">
        <v>89.473684210526301</v>
      </c>
      <c r="GK130" s="6">
        <v>53.012048192770997</v>
      </c>
      <c r="GL130" s="6">
        <v>53.846153846153797</v>
      </c>
      <c r="GM130" s="6">
        <v>80.701754385964904</v>
      </c>
      <c r="GN130" s="6">
        <v>91.746991950424004</v>
      </c>
      <c r="GO130" s="6">
        <v>-65.971312652100195</v>
      </c>
      <c r="GP130" s="6">
        <f t="shared" si="530"/>
        <v>-0.20325203252031976</v>
      </c>
      <c r="GQ130" s="6">
        <f t="shared" si="531"/>
        <v>0.63348416289592979</v>
      </c>
      <c r="GR130" s="6">
        <f t="shared" si="532"/>
        <v>-1.3089394615499046</v>
      </c>
      <c r="GS130" s="6">
        <f t="shared" si="533"/>
        <v>-1.4479638009050007</v>
      </c>
      <c r="GT130" s="10"/>
    </row>
    <row r="131" spans="1:202" x14ac:dyDescent="0.3">
      <c r="A131" s="6" t="s">
        <v>25</v>
      </c>
      <c r="B131" s="6">
        <v>0.35779815912246699</v>
      </c>
      <c r="C131" s="6">
        <v>9.0909090909090899</v>
      </c>
      <c r="D131" s="6">
        <v>8.6419753086419693</v>
      </c>
      <c r="E131" s="6">
        <v>91.549295774647803</v>
      </c>
      <c r="F131" s="6">
        <v>48.484848484848399</v>
      </c>
      <c r="G131" s="6">
        <v>51.851851851851798</v>
      </c>
      <c r="H131" s="6">
        <v>84.285714285714207</v>
      </c>
      <c r="I131" s="6">
        <v>-55.337970079566901</v>
      </c>
      <c r="J131" s="6">
        <v>5.3201487047518103</v>
      </c>
      <c r="K131" s="6">
        <f t="shared" si="478"/>
        <v>1.2477718360071304</v>
      </c>
      <c r="L131" s="6">
        <f t="shared" si="479"/>
        <v>-0.44893378226712066</v>
      </c>
      <c r="M131" s="6">
        <f t="shared" si="480"/>
        <v>-4.4563279857398044</v>
      </c>
      <c r="N131" s="6">
        <f t="shared" si="481"/>
        <v>2.5012025012024992</v>
      </c>
      <c r="O131" s="6">
        <v>0.31963470578193598</v>
      </c>
      <c r="P131" s="6">
        <v>6.09756097560975</v>
      </c>
      <c r="Q131" s="6">
        <v>9.5890410958904102</v>
      </c>
      <c r="R131" s="6">
        <v>90.625</v>
      </c>
      <c r="S131" s="6">
        <v>55.5555555555555</v>
      </c>
      <c r="T131" s="6">
        <v>53.424657534246499</v>
      </c>
      <c r="U131" s="6">
        <v>81.25</v>
      </c>
      <c r="V131" s="6">
        <v>58.175475812651101</v>
      </c>
      <c r="W131" s="6">
        <v>-65.971312652100195</v>
      </c>
      <c r="X131" s="6">
        <f t="shared" si="482"/>
        <v>-0.65919578114699995</v>
      </c>
      <c r="Y131" s="6">
        <f t="shared" si="483"/>
        <v>-0.70507655116838919</v>
      </c>
      <c r="Z131" s="6">
        <f t="shared" si="484"/>
        <v>1.501501501501501</v>
      </c>
      <c r="AA131" s="6">
        <f t="shared" si="485"/>
        <v>-2.4576954069299006</v>
      </c>
      <c r="AB131" s="10"/>
      <c r="AD131" s="6" t="s">
        <v>25</v>
      </c>
      <c r="AE131" s="6">
        <v>0.30733945965766901</v>
      </c>
      <c r="AF131" s="6">
        <v>8.9285714285714199</v>
      </c>
      <c r="AG131" s="6">
        <v>7.8431372549019596</v>
      </c>
      <c r="AH131" s="6">
        <v>90</v>
      </c>
      <c r="AI131" s="6">
        <v>44.642857142857103</v>
      </c>
      <c r="AJ131" s="6">
        <v>48.039215686274503</v>
      </c>
      <c r="AK131" s="6">
        <v>84.745762711864401</v>
      </c>
      <c r="AL131" s="6">
        <v>1142.37554637419</v>
      </c>
      <c r="AM131" s="6">
        <v>5.3201487047518103</v>
      </c>
      <c r="AN131" s="6">
        <f t="shared" si="486"/>
        <v>1.35281385281385</v>
      </c>
      <c r="AO131" s="6">
        <f t="shared" si="487"/>
        <v>-0.15686274509804043</v>
      </c>
      <c r="AP131" s="6">
        <f t="shared" si="488"/>
        <v>0.70346320346320113</v>
      </c>
      <c r="AQ131" s="6">
        <f t="shared" si="489"/>
        <v>3.9215686274502559E-2</v>
      </c>
      <c r="AR131" s="6">
        <v>0.31963470578193598</v>
      </c>
      <c r="AS131" s="6">
        <v>7.3529411764705799</v>
      </c>
      <c r="AT131" s="6">
        <v>9.0909090909090899</v>
      </c>
      <c r="AU131" s="6">
        <v>90.476190476190396</v>
      </c>
      <c r="AV131" s="6">
        <v>58.208955223880501</v>
      </c>
      <c r="AW131" s="6">
        <v>54.545454545454497</v>
      </c>
      <c r="AX131" s="6">
        <v>77.7777777777777</v>
      </c>
      <c r="AY131" s="6">
        <v>-8.7947236594829796</v>
      </c>
      <c r="AZ131" s="6">
        <v>-65.971312652100195</v>
      </c>
      <c r="BA131" s="6">
        <f t="shared" si="490"/>
        <v>0.31068765534381981</v>
      </c>
      <c r="BB131" s="6">
        <f t="shared" si="491"/>
        <v>-0.21141649048625943</v>
      </c>
      <c r="BC131" s="6">
        <f t="shared" si="492"/>
        <v>5.351812366737704</v>
      </c>
      <c r="BD131" s="6">
        <f t="shared" si="493"/>
        <v>1.0570824524312954</v>
      </c>
      <c r="BE131" s="10"/>
      <c r="BG131" s="6" t="s">
        <v>25</v>
      </c>
      <c r="BH131" s="6">
        <v>0.32110092043876598</v>
      </c>
      <c r="BI131" s="6">
        <v>9.2307692307692299</v>
      </c>
      <c r="BJ131" s="6">
        <v>5.81395348837209</v>
      </c>
      <c r="BK131" s="6">
        <v>88.0597014925373</v>
      </c>
      <c r="BL131" s="6">
        <v>47.692307692307601</v>
      </c>
      <c r="BM131" s="6">
        <v>48.837209302325498</v>
      </c>
      <c r="BN131" s="6">
        <v>83.3333333333333</v>
      </c>
      <c r="BO131" s="6">
        <v>-75.640921541962697</v>
      </c>
      <c r="BP131" s="6">
        <v>5.3201487047518103</v>
      </c>
      <c r="BQ131" s="6">
        <f t="shared" si="494"/>
        <v>-2.5339366515836694</v>
      </c>
      <c r="BR131" s="6">
        <f t="shared" si="495"/>
        <v>0.19597596028220998</v>
      </c>
      <c r="BS131" s="6">
        <f t="shared" si="496"/>
        <v>0.63348416289590403</v>
      </c>
      <c r="BT131" s="6">
        <f t="shared" si="497"/>
        <v>1.6461980663704949</v>
      </c>
      <c r="BU131" s="6">
        <v>0.200913235545158</v>
      </c>
      <c r="BV131" s="6">
        <v>7.2289156626505999</v>
      </c>
      <c r="BW131" s="6">
        <v>8.7378640776699008</v>
      </c>
      <c r="BX131" s="6">
        <v>87.878787878787804</v>
      </c>
      <c r="BY131" s="6">
        <v>54.878048780487802</v>
      </c>
      <c r="BZ131" s="6">
        <v>50.485436893203797</v>
      </c>
      <c r="CA131" s="6">
        <v>78.787878787878697</v>
      </c>
      <c r="CB131" s="6">
        <v>3.1384924358314801</v>
      </c>
      <c r="CC131" s="6">
        <v>-65.971312652100195</v>
      </c>
      <c r="CD131" s="6">
        <f t="shared" si="498"/>
        <v>-1.006378454996451</v>
      </c>
      <c r="CE131" s="6">
        <f t="shared" si="499"/>
        <v>0</v>
      </c>
      <c r="CF131" s="6">
        <f t="shared" si="500"/>
        <v>0.11614401858309975</v>
      </c>
      <c r="CG131" s="6">
        <f t="shared" si="501"/>
        <v>-1.9417475728156006</v>
      </c>
      <c r="CH131" s="10"/>
      <c r="CJ131" s="6" t="s">
        <v>25</v>
      </c>
      <c r="CK131" s="6">
        <v>0.35321101546287498</v>
      </c>
      <c r="CL131" s="6">
        <v>10.6666666666666</v>
      </c>
      <c r="CM131" s="6">
        <v>10.126582278480999</v>
      </c>
      <c r="CN131" s="6">
        <v>95.3125</v>
      </c>
      <c r="CO131" s="6">
        <v>52</v>
      </c>
      <c r="CP131" s="6">
        <v>49.367088607594901</v>
      </c>
      <c r="CQ131" s="6">
        <v>88.8888888888888</v>
      </c>
      <c r="CR131" s="6">
        <v>221.88020489728399</v>
      </c>
      <c r="CS131" s="6">
        <v>5.3201487047518103</v>
      </c>
      <c r="CT131" s="6">
        <f t="shared" si="502"/>
        <v>-0.76190476190480005</v>
      </c>
      <c r="CU131" s="6">
        <f t="shared" si="503"/>
        <v>0.48802806161352841</v>
      </c>
      <c r="CV131" s="6">
        <f t="shared" si="504"/>
        <v>0.57142857142859782</v>
      </c>
      <c r="CW131" s="6">
        <f t="shared" si="505"/>
        <v>2.3791368003659983</v>
      </c>
      <c r="CX131" s="6">
        <v>0.29223743081092801</v>
      </c>
      <c r="CY131" s="6">
        <v>7.6923076923076898</v>
      </c>
      <c r="CZ131" s="6">
        <v>9.4594594594594597</v>
      </c>
      <c r="DA131" s="6">
        <v>92.592592592592595</v>
      </c>
      <c r="DB131" s="6">
        <v>52.2222222222222</v>
      </c>
      <c r="DC131" s="6">
        <v>54.054054054053999</v>
      </c>
      <c r="DD131" s="6">
        <v>81.481481481481396</v>
      </c>
      <c r="DE131" s="6">
        <v>632.13148422901099</v>
      </c>
      <c r="DF131" s="6">
        <v>-65.971312652100195</v>
      </c>
      <c r="DG131" s="6">
        <f t="shared" si="506"/>
        <v>0.54945054945055016</v>
      </c>
      <c r="DH131" s="6">
        <f t="shared" si="507"/>
        <v>0.70945945945945965</v>
      </c>
      <c r="DI131" s="6">
        <f t="shared" si="508"/>
        <v>-0.78982597054879733</v>
      </c>
      <c r="DJ131" s="6">
        <f t="shared" si="509"/>
        <v>0.30405405405399932</v>
      </c>
      <c r="DK131" s="10"/>
      <c r="DM131" s="6" t="s">
        <v>25</v>
      </c>
      <c r="DN131" s="6">
        <v>0.37614679336547802</v>
      </c>
      <c r="DO131" s="6">
        <v>12.5</v>
      </c>
      <c r="DP131" s="6">
        <v>8.1081081081080999</v>
      </c>
      <c r="DQ131" s="6">
        <v>93.0555555555555</v>
      </c>
      <c r="DR131" s="6">
        <v>52.7777777777777</v>
      </c>
      <c r="DS131" s="6">
        <v>47.297297297297298</v>
      </c>
      <c r="DT131" s="6">
        <v>81.690140845070403</v>
      </c>
      <c r="DU131" s="6">
        <v>195.34244389388499</v>
      </c>
      <c r="DV131" s="6">
        <v>5.3201487047518103</v>
      </c>
      <c r="DW131" s="6">
        <f t="shared" si="510"/>
        <v>2.0348837209302992</v>
      </c>
      <c r="DX131" s="6">
        <f t="shared" si="511"/>
        <v>0.1535626535626502</v>
      </c>
      <c r="DY131" s="6">
        <f t="shared" si="512"/>
        <v>1.6149870801032975</v>
      </c>
      <c r="DZ131" s="6">
        <f t="shared" si="513"/>
        <v>-3.8390663390662993</v>
      </c>
      <c r="EA131" s="6">
        <v>0.29223743081092801</v>
      </c>
      <c r="EB131" s="6">
        <v>7.5949367088607502</v>
      </c>
      <c r="EC131" s="6">
        <v>6.25</v>
      </c>
      <c r="ED131" s="6">
        <v>88.3333333333333</v>
      </c>
      <c r="EE131" s="6">
        <v>55.128205128205103</v>
      </c>
      <c r="EF131" s="6">
        <v>51.25</v>
      </c>
      <c r="EG131" s="6">
        <v>80</v>
      </c>
      <c r="EH131" s="6">
        <v>153.21467321281199</v>
      </c>
      <c r="EI131" s="6">
        <v>-65.971312652100195</v>
      </c>
      <c r="EJ131" s="6">
        <f t="shared" si="514"/>
        <v>0.53611317944899017</v>
      </c>
      <c r="EK131" s="6">
        <f t="shared" si="515"/>
        <v>-0.64655172413792972</v>
      </c>
      <c r="EL131" s="6">
        <f t="shared" si="516"/>
        <v>-0.82417582417579638</v>
      </c>
      <c r="EM131" s="6">
        <f t="shared" si="517"/>
        <v>0.67528735632190262</v>
      </c>
      <c r="EN131" s="10"/>
      <c r="EP131" s="6" t="s">
        <v>25</v>
      </c>
      <c r="EQ131" s="6">
        <v>0.298165142536163</v>
      </c>
      <c r="ER131" s="6">
        <v>10.4477611940298</v>
      </c>
      <c r="ES131" s="6">
        <v>9.0909090909090899</v>
      </c>
      <c r="ET131" s="6">
        <v>94.230769230769198</v>
      </c>
      <c r="EU131" s="6">
        <v>47.761194029850699</v>
      </c>
      <c r="EV131" s="6">
        <v>46.4646464646464</v>
      </c>
      <c r="EW131" s="6">
        <v>86.274509803921504</v>
      </c>
      <c r="EX131" s="6">
        <v>166.413702894354</v>
      </c>
      <c r="EY131" s="6">
        <v>5.3201487047518103</v>
      </c>
      <c r="EZ131" s="6">
        <f t="shared" si="518"/>
        <v>-0.15829941203080011</v>
      </c>
      <c r="FA131" s="6">
        <f t="shared" si="519"/>
        <v>-0.28409090909091006</v>
      </c>
      <c r="FB131" s="6">
        <f t="shared" si="520"/>
        <v>-2.2388059701493006</v>
      </c>
      <c r="FC131" s="6">
        <f t="shared" si="521"/>
        <v>-1.4520202020202007</v>
      </c>
      <c r="FD131" s="6">
        <v>0.28310501575469899</v>
      </c>
      <c r="FE131" s="6">
        <v>8.4507042253521103</v>
      </c>
      <c r="FF131" s="6">
        <v>7.4468085106382897</v>
      </c>
      <c r="FG131" s="6">
        <v>90.740740740740705</v>
      </c>
      <c r="FH131" s="6">
        <v>57.142857142857103</v>
      </c>
      <c r="FI131" s="6">
        <v>52.127659574467998</v>
      </c>
      <c r="FJ131" s="6">
        <v>79.629629629629605</v>
      </c>
      <c r="FK131" s="6">
        <v>329.38355021958301</v>
      </c>
      <c r="FL131" s="6">
        <v>-65.971312652100195</v>
      </c>
      <c r="FM131" s="6">
        <f t="shared" si="522"/>
        <v>-1.0731052984574099</v>
      </c>
      <c r="FN131" s="6">
        <f t="shared" si="523"/>
        <v>-8.0073209791810207E-2</v>
      </c>
      <c r="FO131" s="6">
        <f t="shared" si="524"/>
        <v>-4.147465437788</v>
      </c>
      <c r="FP131" s="6">
        <f t="shared" si="525"/>
        <v>0.51475634866159936</v>
      </c>
      <c r="FQ131" s="10"/>
      <c r="FS131" s="6" t="s">
        <v>25</v>
      </c>
      <c r="FT131" s="6">
        <v>0.37614679336547802</v>
      </c>
      <c r="FU131" s="6">
        <v>10.144927536231799</v>
      </c>
      <c r="FV131" s="6">
        <v>5.71428571428571</v>
      </c>
      <c r="FW131" s="6">
        <v>89.873417721518905</v>
      </c>
      <c r="FX131" s="6">
        <v>52.173913043478201</v>
      </c>
      <c r="FY131" s="6">
        <v>48.571428571428498</v>
      </c>
      <c r="FZ131" s="6">
        <v>83.3333333333333</v>
      </c>
      <c r="GA131" s="6">
        <v>-46.936628862608003</v>
      </c>
      <c r="GB131" s="6">
        <v>5.3201487047518103</v>
      </c>
      <c r="GC131" s="6">
        <f t="shared" si="526"/>
        <v>-0.14919011082699996</v>
      </c>
      <c r="GD131" s="6">
        <f t="shared" si="527"/>
        <v>-8.281573498964967E-2</v>
      </c>
      <c r="GE131" s="6">
        <f t="shared" si="528"/>
        <v>0.70332480818409948</v>
      </c>
      <c r="GF131" s="6">
        <f t="shared" si="529"/>
        <v>0.74534161490679907</v>
      </c>
      <c r="GG131" s="6">
        <v>0.26484018564224199</v>
      </c>
      <c r="GH131" s="6">
        <v>7.8651685393258397</v>
      </c>
      <c r="GI131" s="6">
        <v>7.5949367088607502</v>
      </c>
      <c r="GJ131" s="6">
        <v>88.235294117647001</v>
      </c>
      <c r="GK131" s="6">
        <v>56.818181818181799</v>
      </c>
      <c r="GL131" s="6">
        <v>55.696202531645497</v>
      </c>
      <c r="GM131" s="6">
        <v>78.431372549019599</v>
      </c>
      <c r="GN131" s="6">
        <v>91.640381968642401</v>
      </c>
      <c r="GO131" s="6">
        <v>-65.971312652100195</v>
      </c>
      <c r="GP131" s="6">
        <f t="shared" si="530"/>
        <v>-0.46816479400749067</v>
      </c>
      <c r="GQ131" s="6">
        <f t="shared" si="531"/>
        <v>-9.7370983446939618E-2</v>
      </c>
      <c r="GR131" s="6">
        <f t="shared" si="532"/>
        <v>3.8061336254108014</v>
      </c>
      <c r="GS131" s="6">
        <f t="shared" si="533"/>
        <v>1.8500486854917</v>
      </c>
      <c r="GT131" s="10"/>
    </row>
    <row r="132" spans="1:202" x14ac:dyDescent="0.3">
      <c r="A132" s="6" t="s">
        <v>26</v>
      </c>
      <c r="K132" s="6">
        <f>AVERAGE(K123:K131)</f>
        <v>0.24381748519679558</v>
      </c>
      <c r="L132" s="6">
        <f>AVERAGE(L123:L131)</f>
        <v>0.1850256802883844</v>
      </c>
      <c r="M132" s="6">
        <f>AVERAGE(M123:M131)</f>
        <v>1.3292343727126328</v>
      </c>
      <c r="N132" s="6">
        <f>AVERAGE(N123:N131)</f>
        <v>1.1101540817303106</v>
      </c>
      <c r="X132" s="6">
        <f>AVERAGE(X123:X131)</f>
        <v>2.3912003825919983E-2</v>
      </c>
      <c r="Y132" s="6">
        <f>AVERAGE(Y123:Y131)</f>
        <v>0.30787325307873331</v>
      </c>
      <c r="Z132" s="6">
        <f>AVERAGE(Z123:Z131)</f>
        <v>0.71144590918602235</v>
      </c>
      <c r="AA132" s="6">
        <f>AVERAGE(AA123:AA131)</f>
        <v>0.88556800885567732</v>
      </c>
      <c r="AB132" s="10"/>
      <c r="AD132" s="6" t="s">
        <v>26</v>
      </c>
      <c r="AN132" s="6">
        <f>AVERAGE(AN123:AN131)</f>
        <v>0.24509803921568551</v>
      </c>
      <c r="AO132" s="6">
        <f>AVERAGE(AO123:AO131)</f>
        <v>9.9854756717502158E-2</v>
      </c>
      <c r="AP132" s="6">
        <f>AVERAGE(AP123:AP131)</f>
        <v>0.72302932472424508</v>
      </c>
      <c r="AQ132" s="6">
        <f>AVERAGE(AQ123:AQ131)</f>
        <v>0.70806100217865575</v>
      </c>
      <c r="BA132" s="6">
        <f>AVERAGE(BA123:BA131)</f>
        <v>0.19477124183006447</v>
      </c>
      <c r="BB132" s="6">
        <f>AVERAGE(BB123:BB131)</f>
        <v>0.26936026936027002</v>
      </c>
      <c r="BC132" s="6">
        <f>AVERAGE(BC123:BC131)</f>
        <v>0.91210613598672241</v>
      </c>
      <c r="BD132" s="6">
        <f>AVERAGE(BD123:BD131)</f>
        <v>0.87542087542087743</v>
      </c>
      <c r="BE132" s="10"/>
      <c r="BG132" s="6" t="s">
        <v>26</v>
      </c>
      <c r="BQ132" s="6">
        <f>AVERAGE(BQ123:BQ131)</f>
        <v>0.31339031339031337</v>
      </c>
      <c r="BR132" s="6">
        <f>AVERAGE(BR123:BR131)</f>
        <v>-0.27993109388458226</v>
      </c>
      <c r="BS132" s="6">
        <f>AVERAGE(BS123:BS131)</f>
        <v>0.78301626688723358</v>
      </c>
      <c r="BT132" s="6">
        <f>AVERAGE(BT123:BT131)</f>
        <v>5.5986218776910825E-2</v>
      </c>
      <c r="CD132" s="6">
        <f>AVERAGE(CD123:CD131)</f>
        <v>0.12294074256208552</v>
      </c>
      <c r="CE132" s="6">
        <f>AVERAGE(CE123:CE131)</f>
        <v>0.35358983579048342</v>
      </c>
      <c r="CF132" s="6">
        <f>AVERAGE(CF123:CF131)</f>
        <v>0.69421242157627772</v>
      </c>
      <c r="CG132" s="6">
        <f>AVERAGE(CG123:CG131)</f>
        <v>0.51690039554116629</v>
      </c>
      <c r="CH132" s="10"/>
      <c r="CJ132" s="6" t="s">
        <v>26</v>
      </c>
      <c r="CT132" s="6">
        <f>AVERAGE(CT123:CT131)</f>
        <v>0.12698412698412001</v>
      </c>
      <c r="CU132" s="6">
        <f>AVERAGE(CU123:CU131)</f>
        <v>0.35594503948934214</v>
      </c>
      <c r="CV132" s="6">
        <f>AVERAGE(CV123:CV131)</f>
        <v>0.83950617283951112</v>
      </c>
      <c r="CW132" s="6">
        <f>AVERAGE(CW123:CW131)</f>
        <v>0.92020192108505539</v>
      </c>
      <c r="DG132" s="6">
        <f>AVERAGE(DG123:DG131)</f>
        <v>0.26990553306342779</v>
      </c>
      <c r="DH132" s="6">
        <f>AVERAGE(DH123:DH131)</f>
        <v>0.41352828238074213</v>
      </c>
      <c r="DI132" s="6">
        <f>AVERAGE(DI123:DI131)</f>
        <v>-0.54673721340387815</v>
      </c>
      <c r="DJ132" s="6">
        <f>AVERAGE(DJ123:DJ131)</f>
        <v>1.0879732191207552</v>
      </c>
      <c r="DK132" s="10"/>
      <c r="DM132" s="6" t="s">
        <v>26</v>
      </c>
      <c r="DW132" s="6">
        <f>AVERAGE(DW123:DW131)</f>
        <v>0.19841269841270007</v>
      </c>
      <c r="DX132" s="6">
        <f>AVERAGE(DX123:DX131)</f>
        <v>0.20645645645645555</v>
      </c>
      <c r="DY132" s="6">
        <f>AVERAGE(DY123:DY131)</f>
        <v>0.7054673721340331</v>
      </c>
      <c r="DZ132" s="6">
        <f>AVERAGE(DZ123:DZ131)</f>
        <v>0.71297712807147762</v>
      </c>
      <c r="EJ132" s="6">
        <f>AVERAGE(EJ123:EJ131)</f>
        <v>0.33883135148957894</v>
      </c>
      <c r="EK132" s="6">
        <f>AVERAGE(EK123:EK131)</f>
        <v>9.7874720357942202E-2</v>
      </c>
      <c r="EL132" s="6">
        <f>AVERAGE(EL123:EL131)</f>
        <v>-0.19943019943019952</v>
      </c>
      <c r="EM132" s="6">
        <f>AVERAGE(EM123:EM131)</f>
        <v>0.84731543624161132</v>
      </c>
      <c r="EN132" s="10"/>
      <c r="EP132" s="6" t="s">
        <v>26</v>
      </c>
      <c r="EZ132" s="6">
        <f>AVERAGE(EZ123:EZ131)</f>
        <v>0.31430150833135451</v>
      </c>
      <c r="FA132" s="6">
        <f>AVERAGE(FA123:FA131)</f>
        <v>0.1251452578886211</v>
      </c>
      <c r="FB132" s="6">
        <f>AVERAGE(FB123:FB131)</f>
        <v>0.86235489220563322</v>
      </c>
      <c r="FC132" s="6">
        <f>AVERAGE(FC123:FC131)</f>
        <v>0.40083373416706691</v>
      </c>
      <c r="FM132" s="6">
        <f>AVERAGE(FM123:FM131)</f>
        <v>6.5059520669585619E-2</v>
      </c>
      <c r="FN132" s="6">
        <f>AVERAGE(FN123:FN131)</f>
        <v>0.14366248408801555</v>
      </c>
      <c r="FO132" s="6">
        <f>AVERAGE(FO123:FO131)</f>
        <v>0.16233766233766683</v>
      </c>
      <c r="FP132" s="6">
        <f>AVERAGE(FP123:FP131)</f>
        <v>0.74922713220585513</v>
      </c>
      <c r="FQ132" s="10"/>
      <c r="FS132" s="6" t="s">
        <v>26</v>
      </c>
      <c r="GC132" s="6">
        <f>AVERAGE(GC123:GC131)</f>
        <v>0.25915861513686661</v>
      </c>
      <c r="GD132" s="6">
        <f>AVERAGE(GD123:GD131)</f>
        <v>-0.36010424070125563</v>
      </c>
      <c r="GE132" s="6">
        <f>AVERAGE(GE123:GE131)</f>
        <v>1.3351591920575112</v>
      </c>
      <c r="GF132" s="6">
        <f>AVERAGE(GF123:GF131)</f>
        <v>-7.5811419094999943E-2</v>
      </c>
      <c r="GP132" s="6">
        <f>AVERAGE(GP123:GP131)</f>
        <v>0.13316687473990887</v>
      </c>
      <c r="GQ132" s="6">
        <f>AVERAGE(GQ123:GQ131)</f>
        <v>2.1310147892422571E-3</v>
      </c>
      <c r="GR132" s="6">
        <f>AVERAGE(GR123:GR131)</f>
        <v>0.99100246159070027</v>
      </c>
      <c r="GS132" s="6">
        <f>AVERAGE(GS123:GS131)</f>
        <v>1.4746622341558995</v>
      </c>
      <c r="GT132" s="10"/>
    </row>
    <row r="133" spans="1:202" x14ac:dyDescent="0.3">
      <c r="AB133" s="10"/>
      <c r="BE133" s="10"/>
      <c r="CH133" s="10"/>
      <c r="DK133" s="10"/>
      <c r="EN133" s="10"/>
      <c r="FQ133" s="10"/>
      <c r="GT133" s="10"/>
    </row>
    <row r="134" spans="1:202" x14ac:dyDescent="0.3">
      <c r="A134" s="13" t="s">
        <v>33</v>
      </c>
      <c r="B134" s="6"/>
      <c r="C134" s="6"/>
      <c r="D134" s="6"/>
      <c r="E134" s="6"/>
      <c r="F134" s="6"/>
      <c r="G134" s="6"/>
      <c r="H134" s="6"/>
      <c r="I134" s="6"/>
      <c r="J134" s="6"/>
      <c r="K134" s="6">
        <f>AVERAGE(K132,K118,K104,K90)</f>
        <v>0.33621625335382782</v>
      </c>
      <c r="L134" s="6">
        <f>AVERAGE(L132,L118,L104,L90)</f>
        <v>0.14820238279443057</v>
      </c>
      <c r="M134" s="6">
        <f>AVERAGE(M132,M118,M104,M90)</f>
        <v>0.78248978549771664</v>
      </c>
      <c r="N134" s="6">
        <f>AVERAGE(N132,N118,N104,N90)</f>
        <v>0.27015727307538873</v>
      </c>
      <c r="O134" s="6"/>
      <c r="P134" s="6"/>
      <c r="Q134" s="6"/>
      <c r="R134" s="6"/>
      <c r="S134" s="6"/>
      <c r="T134" s="6"/>
      <c r="U134" s="6"/>
      <c r="V134" s="6"/>
      <c r="W134" s="6"/>
      <c r="X134" s="6">
        <f>AVERAGE(X132,X118,X104,X90)</f>
        <v>0.11077581695183056</v>
      </c>
      <c r="Y134" s="6">
        <f>AVERAGE(Y132,Y118,Y104,Y90)</f>
        <v>0.20890334786248224</v>
      </c>
      <c r="Z134" s="6">
        <f>AVERAGE(Z132,Z118,Z104,Z90)</f>
        <v>0.93811764947679455</v>
      </c>
      <c r="AA134" s="6">
        <f>AVERAGE(AA132,AA118,AA104,AA90)</f>
        <v>0.37294300632338329</v>
      </c>
      <c r="AB134" s="10"/>
      <c r="AD134" s="13" t="s">
        <v>33</v>
      </c>
      <c r="AE134" s="6"/>
      <c r="AF134" s="6"/>
      <c r="AG134" s="6"/>
      <c r="AH134" s="6"/>
      <c r="AI134" s="6"/>
      <c r="AJ134" s="6"/>
      <c r="AK134" s="6"/>
      <c r="AL134" s="6"/>
      <c r="AM134" s="6"/>
      <c r="AN134" s="6">
        <f>AVERAGE(AN132,AN118,AN104,AN90)</f>
        <v>0.33181351185552255</v>
      </c>
      <c r="AO134" s="6">
        <f>AVERAGE(AO132,AO118,AO104,AO90)</f>
        <v>6.3736201103235957E-3</v>
      </c>
      <c r="AP134" s="6">
        <f>AVERAGE(AP132,AP118,AP104,AP90)</f>
        <v>0.65242288803883919</v>
      </c>
      <c r="AQ134" s="6">
        <f>AVERAGE(AQ132,AQ118,AQ104,AQ90)</f>
        <v>0.35795099822674165</v>
      </c>
      <c r="AR134" s="6"/>
      <c r="AS134" s="6"/>
      <c r="AT134" s="6"/>
      <c r="AU134" s="6"/>
      <c r="AV134" s="6"/>
      <c r="AW134" s="6"/>
      <c r="AX134" s="6"/>
      <c r="AY134" s="6"/>
      <c r="AZ134" s="6"/>
      <c r="BA134" s="6">
        <f>AVERAGE(BA132,BA118,BA104,BA90)</f>
        <v>0.21603774771282833</v>
      </c>
      <c r="BB134" s="6">
        <f>AVERAGE(BB132,BB118,BB104,BB90)</f>
        <v>0.18115863220547637</v>
      </c>
      <c r="BC134" s="6">
        <f>AVERAGE(BC132,BC118,BC104,BC90)</f>
        <v>1.2763877088905029</v>
      </c>
      <c r="BD134" s="6">
        <f>AVERAGE(BD132,BD118,BD104,BD90)</f>
        <v>0.59928025221842773</v>
      </c>
      <c r="BE134" s="10"/>
      <c r="BG134" s="13" t="s">
        <v>33</v>
      </c>
      <c r="BH134" s="6"/>
      <c r="BI134" s="6"/>
      <c r="BJ134" s="6"/>
      <c r="BK134" s="6"/>
      <c r="BL134" s="6"/>
      <c r="BM134" s="6"/>
      <c r="BN134" s="6"/>
      <c r="BO134" s="6"/>
      <c r="BP134" s="6"/>
      <c r="BQ134" s="6">
        <f>AVERAGE(BQ132,BQ118,BQ104,BQ90)</f>
        <v>0.46773975090861003</v>
      </c>
      <c r="BR134" s="6">
        <f>AVERAGE(BR132,BR118,BR104,BR90)</f>
        <v>2.1581248388520817E-2</v>
      </c>
      <c r="BS134" s="6">
        <f>AVERAGE(BS132,BS118,BS104,BS90)</f>
        <v>1.1087213428228333</v>
      </c>
      <c r="BT134" s="6">
        <f>AVERAGE(BT132,BT118,BT104,BT90)</f>
        <v>0.21992753384226402</v>
      </c>
      <c r="BU134" s="6"/>
      <c r="BV134" s="6"/>
      <c r="BW134" s="6"/>
      <c r="BX134" s="6"/>
      <c r="BY134" s="6"/>
      <c r="BZ134" s="6"/>
      <c r="CA134" s="6"/>
      <c r="CB134" s="6"/>
      <c r="CC134" s="6"/>
      <c r="CD134" s="6">
        <f>AVERAGE(CD132,CD118,CD104,CD90)</f>
        <v>0.23322210748820391</v>
      </c>
      <c r="CE134" s="6">
        <f>AVERAGE(CE132,CE118,CE104,CE90)</f>
        <v>0.17549707778701332</v>
      </c>
      <c r="CF134" s="6">
        <f>AVERAGE(CF132,CF118,CF104,CF90)</f>
        <v>1.1329961932371</v>
      </c>
      <c r="CG134" s="6">
        <f>AVERAGE(CG132,CG118,CG104,CG90)</f>
        <v>0.29225471923475804</v>
      </c>
      <c r="CH134" s="10"/>
      <c r="CJ134" s="13" t="s">
        <v>33</v>
      </c>
      <c r="CK134" s="6"/>
      <c r="CL134" s="6"/>
      <c r="CM134" s="6"/>
      <c r="CN134" s="6"/>
      <c r="CO134" s="6"/>
      <c r="CP134" s="6"/>
      <c r="CQ134" s="6"/>
      <c r="CR134" s="6"/>
      <c r="CS134" s="6"/>
      <c r="CT134" s="6">
        <f>AVERAGE(CT132,CT118,CT104,CT90)</f>
        <v>0.54032460342242283</v>
      </c>
      <c r="CU134" s="6">
        <f>AVERAGE(CU132,CU118,CU104,CU90)</f>
        <v>0.28899060215325856</v>
      </c>
      <c r="CV134" s="6">
        <f>AVERAGE(CV132,CV118,CV104,CV90)</f>
        <v>0.4581463773006082</v>
      </c>
      <c r="CW134" s="6">
        <f>AVERAGE(CW132,CW118,CW104,CW90)</f>
        <v>0.76190920591611688</v>
      </c>
      <c r="CX134" s="6"/>
      <c r="CY134" s="6"/>
      <c r="CZ134" s="6"/>
      <c r="DA134" s="6"/>
      <c r="DB134" s="6"/>
      <c r="DC134" s="6"/>
      <c r="DD134" s="6"/>
      <c r="DE134" s="6"/>
      <c r="DF134" s="6"/>
      <c r="DG134" s="6">
        <f>AVERAGE(DG132,DG118,DG104,DG90)</f>
        <v>3.0402321868645527E-2</v>
      </c>
      <c r="DH134" s="6">
        <f>AVERAGE(DH132,DH118,DH104,DH90)</f>
        <v>0.22793283332353304</v>
      </c>
      <c r="DI134" s="6">
        <f>AVERAGE(DI132,DI118,DI104,DI90)</f>
        <v>4.0018394401877558E-2</v>
      </c>
      <c r="DJ134" s="6">
        <f>AVERAGE(DJ132,DJ118,DJ104,DJ90)</f>
        <v>0.57452956295732194</v>
      </c>
      <c r="DK134" s="10"/>
      <c r="DM134" s="13" t="s">
        <v>33</v>
      </c>
      <c r="DN134" s="6"/>
      <c r="DO134" s="6"/>
      <c r="DP134" s="6"/>
      <c r="DQ134" s="6"/>
      <c r="DR134" s="6"/>
      <c r="DS134" s="6"/>
      <c r="DT134" s="6"/>
      <c r="DU134" s="6"/>
      <c r="DV134" s="6"/>
      <c r="DW134" s="6">
        <f>AVERAGE(DW132,DW118,DW104,DW90)</f>
        <v>0.11584879775894576</v>
      </c>
      <c r="DX134" s="6">
        <f>AVERAGE(DX132,DX118,DX104,DX90)</f>
        <v>0.22697322313979304</v>
      </c>
      <c r="DY134" s="6">
        <f>AVERAGE(DY132,DY118,DY104,DY90)</f>
        <v>0.73167677295435551</v>
      </c>
      <c r="DZ134" s="6">
        <f>AVERAGE(DZ132,DZ118,DZ104,DZ90)</f>
        <v>0.67103701327491649</v>
      </c>
      <c r="EA134" s="6"/>
      <c r="EB134" s="6"/>
      <c r="EC134" s="6"/>
      <c r="ED134" s="6"/>
      <c r="EE134" s="6"/>
      <c r="EF134" s="6"/>
      <c r="EG134" s="6"/>
      <c r="EH134" s="6"/>
      <c r="EI134" s="6"/>
      <c r="EJ134" s="6">
        <f>AVERAGE(EJ132,EJ118,EJ104,EJ90)</f>
        <v>0.11940575583522724</v>
      </c>
      <c r="EK134" s="6">
        <f>AVERAGE(EK132,EK118,EK104,EK90)</f>
        <v>0.20550280035337778</v>
      </c>
      <c r="EL134" s="6">
        <f>AVERAGE(EL132,EL118,EL104,EL90)</f>
        <v>3.1749671225627746E-2</v>
      </c>
      <c r="EM134" s="6">
        <f>AVERAGE(EM132,EM118,EM104,EM90)</f>
        <v>0.70530072486072504</v>
      </c>
      <c r="EN134" s="10"/>
      <c r="EP134" s="13" t="s">
        <v>33</v>
      </c>
      <c r="EQ134" s="6"/>
      <c r="ER134" s="6"/>
      <c r="ES134" s="6"/>
      <c r="ET134" s="6"/>
      <c r="EU134" s="6"/>
      <c r="EV134" s="6"/>
      <c r="EW134" s="6"/>
      <c r="EX134" s="6"/>
      <c r="EY134" s="6"/>
      <c r="EZ134" s="6">
        <f>AVERAGE(EZ132,EZ118,EZ104,EZ90)</f>
        <v>0.27252410386206444</v>
      </c>
      <c r="FA134" s="6">
        <f>AVERAGE(FA132,FA118,FA104,FA90)</f>
        <v>0.10902942888563807</v>
      </c>
      <c r="FB134" s="6">
        <f>AVERAGE(FB132,FB118,FB104,FB90)</f>
        <v>0.48130727760356667</v>
      </c>
      <c r="FC134" s="6">
        <f>AVERAGE(FC132,FC118,FC104,FC90)</f>
        <v>0.47489652200905297</v>
      </c>
      <c r="FD134" s="6"/>
      <c r="FE134" s="6"/>
      <c r="FF134" s="6"/>
      <c r="FG134" s="6"/>
      <c r="FH134" s="6"/>
      <c r="FI134" s="6"/>
      <c r="FJ134" s="6"/>
      <c r="FK134" s="6"/>
      <c r="FL134" s="6"/>
      <c r="FM134" s="6">
        <f>AVERAGE(FM132,FM118,FM104,FM90)</f>
        <v>0.14273703920538058</v>
      </c>
      <c r="FN134" s="6">
        <f>AVERAGE(FN132,FN118,FN104,FN90)</f>
        <v>0.12896071465424691</v>
      </c>
      <c r="FO134" s="6">
        <f>AVERAGE(FO132,FO118,FO104,FO90)</f>
        <v>0.3451950759588252</v>
      </c>
      <c r="FP134" s="6">
        <f>AVERAGE(FP132,FP118,FP104,FP90)</f>
        <v>0.32669330095348059</v>
      </c>
      <c r="FQ134" s="10"/>
      <c r="FS134" s="13" t="s">
        <v>33</v>
      </c>
      <c r="FT134" s="6"/>
      <c r="FU134" s="6"/>
      <c r="FV134" s="6"/>
      <c r="FW134" s="6"/>
      <c r="FX134" s="6"/>
      <c r="FY134" s="6"/>
      <c r="FZ134" s="6"/>
      <c r="GA134" s="6"/>
      <c r="GB134" s="6"/>
      <c r="GC134" s="6">
        <f>AVERAGE(GC132,GC118,GC104,GC90)</f>
        <v>0.27534780105432144</v>
      </c>
      <c r="GD134" s="6">
        <f>AVERAGE(GD132,GD118,GD104,GD90)</f>
        <v>-8.9381210848213308E-2</v>
      </c>
      <c r="GE134" s="6">
        <f>AVERAGE(GE132,GE118,GE104,GE90)</f>
        <v>0.43621032105359425</v>
      </c>
      <c r="GF134" s="6">
        <f>AVERAGE(GF132,GF118,GF104,GF90)</f>
        <v>-3.8520399739780539E-2</v>
      </c>
      <c r="GG134" s="6"/>
      <c r="GH134" s="6"/>
      <c r="GI134" s="6"/>
      <c r="GJ134" s="6"/>
      <c r="GK134" s="6"/>
      <c r="GL134" s="6"/>
      <c r="GM134" s="6"/>
      <c r="GN134" s="6"/>
      <c r="GO134" s="6"/>
      <c r="GP134" s="6">
        <f>AVERAGE(GP132,GP118,GP104,GP90)</f>
        <v>4.17888916957097E-2</v>
      </c>
      <c r="GQ134" s="6">
        <f>AVERAGE(GQ132,GQ118,GQ104,GQ90)</f>
        <v>0.13335878299461087</v>
      </c>
      <c r="GR134" s="6">
        <f>AVERAGE(GR132,GR118,GR104,GR90)</f>
        <v>0.69596370252774997</v>
      </c>
      <c r="GS134" s="6">
        <f>AVERAGE(GS132,GS118,GS104,GS90)</f>
        <v>0.19917220095983029</v>
      </c>
      <c r="GT134" s="10"/>
    </row>
    <row r="135" spans="1:202" x14ac:dyDescent="0.3">
      <c r="AB135" s="10"/>
      <c r="BE135" s="10"/>
      <c r="CH135" s="10"/>
      <c r="DK135" s="10"/>
      <c r="EN135" s="10"/>
      <c r="FQ135" s="10"/>
      <c r="GT135" s="10"/>
    </row>
    <row r="136" spans="1:202" x14ac:dyDescent="0.3">
      <c r="A136" s="6" t="s">
        <v>45</v>
      </c>
      <c r="B136" s="6"/>
      <c r="C136" s="6"/>
      <c r="D136" s="6"/>
      <c r="E136" s="6"/>
      <c r="F136" s="6"/>
      <c r="G136" s="6"/>
      <c r="H136" s="6"/>
      <c r="I136" s="6"/>
      <c r="J136" s="6"/>
      <c r="K136" s="6">
        <f>AVERAGE(K134,K74)</f>
        <v>0.1601591345859848</v>
      </c>
      <c r="L136" s="6">
        <f t="shared" ref="L136:N136" si="534">AVERAGE(L134,L74)</f>
        <v>0.15526447868326743</v>
      </c>
      <c r="M136" s="6">
        <f t="shared" si="534"/>
        <v>0.54516289713802824</v>
      </c>
      <c r="N136" s="6">
        <f t="shared" si="534"/>
        <v>0.30167433540777544</v>
      </c>
      <c r="O136" s="6"/>
      <c r="P136" s="6"/>
      <c r="Q136" s="6"/>
      <c r="R136" s="6"/>
      <c r="S136" s="6"/>
      <c r="T136" s="6"/>
      <c r="U136" s="6"/>
      <c r="V136" s="6"/>
      <c r="W136" s="6"/>
      <c r="X136" s="6">
        <f>AVERAGE(X134,X74)</f>
        <v>5.8442545556824724E-2</v>
      </c>
      <c r="Y136" s="6">
        <f t="shared" ref="Y136:AA136" si="535">AVERAGE(Y134,Y74)</f>
        <v>0.1539481798941561</v>
      </c>
      <c r="Z136" s="6">
        <f t="shared" si="535"/>
        <v>0.57147452808215404</v>
      </c>
      <c r="AA136" s="6">
        <f t="shared" si="535"/>
        <v>0.36210108640626049</v>
      </c>
      <c r="AB136" s="10"/>
      <c r="AD136" s="6" t="s">
        <v>46</v>
      </c>
      <c r="AE136" s="6"/>
      <c r="AF136" s="6"/>
      <c r="AG136" s="6"/>
      <c r="AH136" s="6"/>
      <c r="AI136" s="6"/>
      <c r="AJ136" s="6"/>
      <c r="AK136" s="6"/>
      <c r="AL136" s="6"/>
      <c r="AM136" s="6"/>
      <c r="AN136" s="6">
        <f>AVERAGE(AN134,AN74)</f>
        <v>0.26039931657253207</v>
      </c>
      <c r="AO136" s="6">
        <f t="shared" ref="AO136:AQ136" si="536">AVERAGE(AO134,AO74)</f>
        <v>2.7096509508177019E-2</v>
      </c>
      <c r="AP136" s="6">
        <f t="shared" si="536"/>
        <v>0.67345151853260743</v>
      </c>
      <c r="AQ136" s="6">
        <f t="shared" si="536"/>
        <v>0.43108061497078298</v>
      </c>
      <c r="AR136" s="6"/>
      <c r="AS136" s="6"/>
      <c r="AT136" s="6"/>
      <c r="AU136" s="6"/>
      <c r="AV136" s="6"/>
      <c r="AW136" s="6"/>
      <c r="AX136" s="6"/>
      <c r="AY136" s="6"/>
      <c r="AZ136" s="6"/>
      <c r="BA136" s="6">
        <f>AVERAGE(BA134,BA74)</f>
        <v>0.12646461586695196</v>
      </c>
      <c r="BB136" s="6">
        <f t="shared" ref="BB136:BD136" si="537">AVERAGE(BB134,BB74)</f>
        <v>0.12381356008902888</v>
      </c>
      <c r="BC136" s="6">
        <f t="shared" si="537"/>
        <v>0.82228649059235814</v>
      </c>
      <c r="BD136" s="6">
        <f t="shared" si="537"/>
        <v>0.4180470121324949</v>
      </c>
      <c r="BE136" s="10"/>
      <c r="BG136" s="6" t="s">
        <v>47</v>
      </c>
      <c r="BH136" s="6"/>
      <c r="BI136" s="6"/>
      <c r="BJ136" s="6"/>
      <c r="BK136" s="6"/>
      <c r="BL136" s="6"/>
      <c r="BM136" s="6"/>
      <c r="BN136" s="6"/>
      <c r="BO136" s="6"/>
      <c r="BP136" s="6"/>
      <c r="BQ136" s="6">
        <f>AVERAGE(BQ134,BQ74)</f>
        <v>0.23936529213308647</v>
      </c>
      <c r="BR136" s="6">
        <f t="shared" ref="BR136:BT136" si="538">AVERAGE(BR134,BR74)</f>
        <v>7.5661892619200741E-2</v>
      </c>
      <c r="BS136" s="6">
        <f t="shared" si="538"/>
        <v>0.87928145520282552</v>
      </c>
      <c r="BT136" s="6">
        <f t="shared" si="538"/>
        <v>0.2875442351360053</v>
      </c>
      <c r="BU136" s="6"/>
      <c r="BV136" s="6"/>
      <c r="BW136" s="6"/>
      <c r="BX136" s="6"/>
      <c r="BY136" s="6"/>
      <c r="BZ136" s="6"/>
      <c r="CA136" s="6"/>
      <c r="CB136" s="6"/>
      <c r="CC136" s="6"/>
      <c r="CD136" s="6">
        <f>AVERAGE(CD134,CD74)</f>
        <v>7.7846699972441397E-2</v>
      </c>
      <c r="CE136" s="6">
        <f t="shared" ref="CE136:CG136" si="539">AVERAGE(CE134,CE74)</f>
        <v>0.10574706413984011</v>
      </c>
      <c r="CF136" s="6">
        <f t="shared" si="539"/>
        <v>0.67790749797013006</v>
      </c>
      <c r="CG136" s="6">
        <f t="shared" si="539"/>
        <v>0.24772546803022577</v>
      </c>
      <c r="CH136" s="10"/>
      <c r="CJ136" s="6" t="s">
        <v>48</v>
      </c>
      <c r="CK136" s="6"/>
      <c r="CL136" s="6"/>
      <c r="CM136" s="6"/>
      <c r="CN136" s="6"/>
      <c r="CO136" s="6"/>
      <c r="CP136" s="6"/>
      <c r="CQ136" s="6"/>
      <c r="CR136" s="6"/>
      <c r="CS136" s="6"/>
      <c r="CT136" s="6">
        <f>AVERAGE(CT134,CT74)</f>
        <v>0.32672623669611955</v>
      </c>
      <c r="CU136" s="6">
        <f t="shared" ref="CU136:CW136" si="540">AVERAGE(CU134,CU74)</f>
        <v>0.23977940588195895</v>
      </c>
      <c r="CV136" s="6">
        <f t="shared" si="540"/>
        <v>0.50484529694301639</v>
      </c>
      <c r="CW136" s="6">
        <f t="shared" si="540"/>
        <v>0.62687982710819057</v>
      </c>
      <c r="CX136" s="6"/>
      <c r="CY136" s="6"/>
      <c r="CZ136" s="6"/>
      <c r="DA136" s="6"/>
      <c r="DB136" s="6"/>
      <c r="DC136" s="6"/>
      <c r="DD136" s="6"/>
      <c r="DE136" s="6"/>
      <c r="DF136" s="6"/>
      <c r="DG136" s="6">
        <f>AVERAGE(DG134,DG74)</f>
        <v>3.8462141659256877E-2</v>
      </c>
      <c r="DH136" s="6">
        <f t="shared" ref="DH136:DJ136" si="541">AVERAGE(DH134,DH74)</f>
        <v>0.12432694206514497</v>
      </c>
      <c r="DI136" s="6">
        <f t="shared" si="541"/>
        <v>0.22403769676375426</v>
      </c>
      <c r="DJ136" s="6">
        <f t="shared" si="541"/>
        <v>0.56204584134310986</v>
      </c>
      <c r="DK136" s="10"/>
      <c r="DM136" s="6" t="s">
        <v>49</v>
      </c>
      <c r="DN136" s="6"/>
      <c r="DO136" s="6"/>
      <c r="DP136" s="6"/>
      <c r="DQ136" s="6"/>
      <c r="DR136" s="6"/>
      <c r="DS136" s="6"/>
      <c r="DT136" s="6"/>
      <c r="DU136" s="6"/>
      <c r="DV136" s="6"/>
      <c r="DW136" s="6">
        <f>AVERAGE(DW134,DW74)</f>
        <v>0.15188370270459897</v>
      </c>
      <c r="DX136" s="6">
        <f t="shared" ref="DX136:DZ136" si="542">AVERAGE(DX134,DX74)</f>
        <v>0.1970445995513683</v>
      </c>
      <c r="DY136" s="6">
        <f t="shared" si="542"/>
        <v>0.80439911864183888</v>
      </c>
      <c r="DZ136" s="6">
        <f t="shared" si="542"/>
        <v>0.61229714893819498</v>
      </c>
      <c r="EA136" s="6"/>
      <c r="EB136" s="6"/>
      <c r="EC136" s="6"/>
      <c r="ED136" s="6"/>
      <c r="EE136" s="6"/>
      <c r="EF136" s="6"/>
      <c r="EG136" s="6"/>
      <c r="EH136" s="6"/>
      <c r="EI136" s="6"/>
      <c r="EJ136" s="6">
        <f>AVERAGE(EJ134,EJ74)</f>
        <v>0.10292955466149906</v>
      </c>
      <c r="EK136" s="6">
        <f t="shared" ref="EK136:EM136" si="543">AVERAGE(EK134,EK74)</f>
        <v>0.12501112620219834</v>
      </c>
      <c r="EL136" s="6">
        <f t="shared" si="543"/>
        <v>0.23716989444553266</v>
      </c>
      <c r="EM136" s="6">
        <f t="shared" si="543"/>
        <v>0.47018451878802364</v>
      </c>
      <c r="EN136" s="10"/>
      <c r="EP136" s="6" t="s">
        <v>50</v>
      </c>
      <c r="EQ136" s="6"/>
      <c r="ER136" s="6"/>
      <c r="ES136" s="6"/>
      <c r="ET136" s="6"/>
      <c r="EU136" s="6"/>
      <c r="EV136" s="6"/>
      <c r="EW136" s="6"/>
      <c r="EX136" s="6"/>
      <c r="EY136" s="6"/>
      <c r="EZ136" s="6">
        <f>AVERAGE(EZ134,EZ74)</f>
        <v>0.30122410178868397</v>
      </c>
      <c r="FA136" s="6">
        <f t="shared" ref="FA136:FC136" si="544">AVERAGE(FA134,FA74)</f>
        <v>9.2148950016229247E-2</v>
      </c>
      <c r="FB136" s="6">
        <f t="shared" si="544"/>
        <v>0.47871176476361554</v>
      </c>
      <c r="FC136" s="6">
        <f t="shared" si="544"/>
        <v>0.3635167283299276</v>
      </c>
      <c r="FD136" s="6"/>
      <c r="FE136" s="6"/>
      <c r="FF136" s="6"/>
      <c r="FG136" s="6"/>
      <c r="FH136" s="6"/>
      <c r="FI136" s="6"/>
      <c r="FJ136" s="6"/>
      <c r="FK136" s="6"/>
      <c r="FL136" s="6"/>
      <c r="FM136" s="6">
        <f>AVERAGE(FM134,FM74)</f>
        <v>4.2612741260088516E-2</v>
      </c>
      <c r="FN136" s="6">
        <f t="shared" ref="FN136:FP136" si="545">AVERAGE(FN134,FN74)</f>
        <v>0.13478733261203202</v>
      </c>
      <c r="FO136" s="6">
        <f t="shared" si="545"/>
        <v>0.31385295100338156</v>
      </c>
      <c r="FP136" s="6">
        <f t="shared" si="545"/>
        <v>0.4272297215094058</v>
      </c>
      <c r="FQ136" s="10"/>
      <c r="FS136" s="6" t="s">
        <v>51</v>
      </c>
      <c r="FT136" s="6"/>
      <c r="FU136" s="6"/>
      <c r="FV136" s="6"/>
      <c r="FW136" s="6"/>
      <c r="FX136" s="6"/>
      <c r="FY136" s="6"/>
      <c r="FZ136" s="6"/>
      <c r="GA136" s="6"/>
      <c r="GB136" s="6"/>
      <c r="GC136" s="6">
        <f>AVERAGE(GC134,GC74)</f>
        <v>0.16477840985820258</v>
      </c>
      <c r="GD136" s="6">
        <f t="shared" ref="GD136:GF136" si="546">AVERAGE(GD134,GD74)</f>
        <v>7.6127350593839571E-2</v>
      </c>
      <c r="GE136" s="6">
        <f t="shared" si="546"/>
        <v>0.42114623811786384</v>
      </c>
      <c r="GF136" s="6">
        <f t="shared" si="546"/>
        <v>0.11377208447247081</v>
      </c>
      <c r="GG136" s="6"/>
      <c r="GH136" s="6"/>
      <c r="GI136" s="6"/>
      <c r="GJ136" s="6"/>
      <c r="GK136" s="6"/>
      <c r="GL136" s="6"/>
      <c r="GM136" s="6"/>
      <c r="GN136" s="6"/>
      <c r="GO136" s="6"/>
      <c r="GP136" s="6">
        <f>AVERAGE(GP134,GP74)</f>
        <v>9.9910606625437347E-3</v>
      </c>
      <c r="GQ136" s="6">
        <f t="shared" ref="GQ136:GS136" si="547">AVERAGE(GQ134,GQ74)</f>
        <v>0.11067074951317178</v>
      </c>
      <c r="GR136" s="6">
        <f t="shared" si="547"/>
        <v>0.5053740673481727</v>
      </c>
      <c r="GS136" s="6">
        <f t="shared" si="547"/>
        <v>0.39140436472142959</v>
      </c>
      <c r="GT136" s="10"/>
    </row>
    <row r="137" spans="1:202" x14ac:dyDescent="0.3">
      <c r="AB137" s="10"/>
      <c r="BE137" s="10"/>
      <c r="CH137" s="10"/>
      <c r="DK137" s="10"/>
      <c r="EN137" s="10"/>
      <c r="FQ137" s="10"/>
      <c r="GT137" s="10"/>
    </row>
    <row r="138" spans="1:202" x14ac:dyDescent="0.3">
      <c r="AB138" s="10"/>
      <c r="BE138" s="10"/>
      <c r="CH138" s="10"/>
      <c r="DK138" s="10"/>
      <c r="EN138" s="10"/>
      <c r="FQ138" s="10"/>
      <c r="GT138" s="10"/>
    </row>
    <row r="139" spans="1:202" x14ac:dyDescent="0.3">
      <c r="AB139" s="10"/>
      <c r="CH139" s="10"/>
      <c r="DK139" s="10"/>
      <c r="EN139" s="10"/>
      <c r="FQ139" s="10"/>
      <c r="GT139" s="10"/>
    </row>
    <row r="140" spans="1:202" x14ac:dyDescent="0.3">
      <c r="AB140" s="10"/>
      <c r="CH140" s="10"/>
      <c r="DK140" s="10"/>
      <c r="EN140" s="10"/>
      <c r="FQ140" s="10"/>
      <c r="GT140" s="10"/>
    </row>
    <row r="141" spans="1:202" x14ac:dyDescent="0.3">
      <c r="AB141" s="10"/>
    </row>
    <row r="144" spans="1:202" x14ac:dyDescent="0.3">
      <c r="A144" s="6" t="s">
        <v>45</v>
      </c>
      <c r="B144" s="6">
        <f>AVERAGE(B131,B117,B103,B89,B71,B57,B43,B29,B15)</f>
        <v>0.26033959620528724</v>
      </c>
      <c r="C144" s="6">
        <f t="shared" ref="C144:J144" si="548">AVERAGE(C131,C117,C103,C89,C71,C57,C43,C29,C15)</f>
        <v>8.44590324753114</v>
      </c>
      <c r="D144" s="6">
        <f t="shared" si="548"/>
        <v>7.9972759394853989</v>
      </c>
      <c r="E144" s="6">
        <f t="shared" si="548"/>
        <v>92.006244299172735</v>
      </c>
      <c r="F144" s="6">
        <f t="shared" si="548"/>
        <v>52.55798586022658</v>
      </c>
      <c r="G144" s="6">
        <f t="shared" si="548"/>
        <v>50.038848903605754</v>
      </c>
      <c r="H144" s="6">
        <f t="shared" si="548"/>
        <v>83.401770600145412</v>
      </c>
      <c r="I144" s="6">
        <f t="shared" si="548"/>
        <v>16741.849246039143</v>
      </c>
      <c r="J144" s="6">
        <f t="shared" si="548"/>
        <v>1517.7448602370689</v>
      </c>
      <c r="K144" s="6">
        <v>0.1601591345859848</v>
      </c>
      <c r="L144" s="6">
        <v>0.15526447868326743</v>
      </c>
      <c r="M144" s="6">
        <v>0.54516289713802824</v>
      </c>
      <c r="N144" s="6">
        <v>0.30167433540777544</v>
      </c>
      <c r="O144" s="6">
        <f>AVERAGE(O131,O117,O103,O89,O71,O57,O43,O29,O15)</f>
        <v>0.25962930421034469</v>
      </c>
      <c r="P144" s="6">
        <f t="shared" ref="P144:W144" si="549">AVERAGE(P131,P117,P103,P89,P71,P57,P43,P29,P15)</f>
        <v>7.593140632654567</v>
      </c>
      <c r="Q144" s="6">
        <f t="shared" si="549"/>
        <v>8.8585115076024543</v>
      </c>
      <c r="R144" s="6">
        <f t="shared" si="549"/>
        <v>91.347341939307526</v>
      </c>
      <c r="S144" s="6">
        <f t="shared" si="549"/>
        <v>53.1871648157016</v>
      </c>
      <c r="T144" s="6">
        <f t="shared" si="549"/>
        <v>54.903365296469929</v>
      </c>
      <c r="U144" s="6">
        <f t="shared" si="549"/>
        <v>83.896795919796531</v>
      </c>
      <c r="V144" s="6">
        <f t="shared" si="549"/>
        <v>79.815952257375045</v>
      </c>
      <c r="W144" s="6">
        <f t="shared" si="549"/>
        <v>120.62516500289907</v>
      </c>
      <c r="X144" s="6">
        <v>5.8442545556824724E-2</v>
      </c>
      <c r="Y144" s="6">
        <v>0.1539481798941561</v>
      </c>
      <c r="Z144" s="6">
        <v>0.57147452808215404</v>
      </c>
      <c r="AA144" s="6">
        <v>0.36210108640626049</v>
      </c>
      <c r="AB144">
        <f>AVERAGE(AA144,Z144,M144,N144)</f>
        <v>0.44510321175855461</v>
      </c>
    </row>
    <row r="145" spans="1:28" x14ac:dyDescent="0.3">
      <c r="A145" s="6" t="s">
        <v>46</v>
      </c>
      <c r="B145" s="6">
        <f>AVERAGE(AE15,AE29,AE43,AE57,AE71,AE89,AE103,AE117,AE131)</f>
        <v>0.27584501604239103</v>
      </c>
      <c r="C145" s="6">
        <f t="shared" ref="C145:J145" si="550">AVERAGE(AF15,AF29,AF43,AF57,AF71,AF89,AF103,AF117,AF131)</f>
        <v>9.0813498257515288</v>
      </c>
      <c r="D145" s="6">
        <f t="shared" si="550"/>
        <v>6.6821906878830095</v>
      </c>
      <c r="E145" s="6">
        <f t="shared" si="550"/>
        <v>91.920725783770621</v>
      </c>
      <c r="F145" s="6">
        <f t="shared" si="550"/>
        <v>53.526885020406198</v>
      </c>
      <c r="G145" s="6">
        <f t="shared" si="550"/>
        <v>50.121106052995501</v>
      </c>
      <c r="H145" s="6">
        <f t="shared" si="550"/>
        <v>84.276387590257286</v>
      </c>
      <c r="I145" s="6">
        <f t="shared" si="550"/>
        <v>1648.8241257643381</v>
      </c>
      <c r="J145" s="6">
        <f t="shared" si="550"/>
        <v>1517.7448602370691</v>
      </c>
      <c r="K145" s="6">
        <v>0.26039931657253207</v>
      </c>
      <c r="L145" s="6">
        <v>2.7096509508177019E-2</v>
      </c>
      <c r="M145" s="6">
        <v>0.67345151853260743</v>
      </c>
      <c r="N145" s="6">
        <v>0.43108061497078298</v>
      </c>
      <c r="O145" s="6">
        <f>AVERAGE(AR15,AR29,AR43,AR57,AR71,AR89,AR103,AR117,AR131)</f>
        <v>0.31394577191935585</v>
      </c>
      <c r="P145" s="6">
        <f t="shared" ref="P145" si="551">AVERAGE(AS15,AS29,AS43,AS57,AS71,AS89,AS103,AS117,AS131)</f>
        <v>8.0324852915964016</v>
      </c>
      <c r="Q145" s="6">
        <f t="shared" ref="Q145" si="552">AVERAGE(AT15,AT29,AT43,AT57,AT71,AT89,AT103,AT117,AT131)</f>
        <v>8.4856446826866456</v>
      </c>
      <c r="R145" s="6">
        <f t="shared" ref="R145" si="553">AVERAGE(AU15,AU29,AU43,AU57,AU71,AU89,AU103,AU117,AU131)</f>
        <v>91.247635278238022</v>
      </c>
      <c r="S145" s="6">
        <f t="shared" ref="S145" si="554">AVERAGE(AV15,AV29,AV43,AV57,AV71,AV89,AV103,AV117,AV131)</f>
        <v>54.529764898833889</v>
      </c>
      <c r="T145" s="6">
        <f t="shared" ref="T145" si="555">AVERAGE(AW15,AW29,AW43,AW57,AW71,AW89,AW103,AW117,AW131)</f>
        <v>54.001208029257931</v>
      </c>
      <c r="U145" s="6">
        <f t="shared" ref="U145" si="556">AVERAGE(AX15,AX29,AX43,AX57,AX71,AX89,AX103,AX117,AX131)</f>
        <v>83.815294926267498</v>
      </c>
      <c r="V145" s="6">
        <f t="shared" ref="V145" si="557">AVERAGE(AY15,AY29,AY43,AY57,AY71,AY89,AY103,AY117,AY131)</f>
        <v>66.811400516466989</v>
      </c>
      <c r="W145" s="6">
        <f t="shared" ref="W145" si="558">AVERAGE(AZ15,AZ29,AZ43,AZ57,AZ71,AZ89,AZ103,AZ117,AZ131)</f>
        <v>120.6251650028991</v>
      </c>
      <c r="X145" s="6">
        <v>0.12646461586695196</v>
      </c>
      <c r="Y145" s="6">
        <v>0.12381356008902888</v>
      </c>
      <c r="Z145" s="7">
        <v>0.82228649059235814</v>
      </c>
      <c r="AA145" s="6">
        <v>0.4180470121324949</v>
      </c>
      <c r="AB145">
        <f t="shared" ref="AB145:AB150" si="559">AVERAGE(AA145,Z145,M145,N145)</f>
        <v>0.58621640905706085</v>
      </c>
    </row>
    <row r="146" spans="1:28" x14ac:dyDescent="0.3">
      <c r="A146" s="6" t="s">
        <v>47</v>
      </c>
      <c r="B146" s="6">
        <f>AVERAGE(BH131,BH117,BH103,BH89,BH71,BH57,BH43,BH29,BH15)</f>
        <v>0.23759506808386865</v>
      </c>
      <c r="C146" s="6">
        <f t="shared" ref="C146:J146" si="560">AVERAGE(BI131,BI117,BI103,BI89,BI71,BI57,BI43,BI29,BI15)</f>
        <v>8.5323242129639141</v>
      </c>
      <c r="D146" s="6">
        <f t="shared" si="560"/>
        <v>7.0384067943668578</v>
      </c>
      <c r="E146" s="6">
        <f t="shared" si="560"/>
        <v>90.497482245131181</v>
      </c>
      <c r="F146" s="6">
        <f t="shared" si="560"/>
        <v>54.308220296716861</v>
      </c>
      <c r="G146" s="6">
        <f t="shared" si="560"/>
        <v>49.551181570480502</v>
      </c>
      <c r="H146" s="6">
        <f t="shared" si="560"/>
        <v>82.92628362348789</v>
      </c>
      <c r="I146" s="6">
        <f t="shared" si="560"/>
        <v>8060.3895538271418</v>
      </c>
      <c r="J146" s="6">
        <f t="shared" si="560"/>
        <v>1517.7448602370689</v>
      </c>
      <c r="K146" s="6">
        <v>0.23936529213308647</v>
      </c>
      <c r="L146" s="6">
        <v>7.5661892619200741E-2</v>
      </c>
      <c r="M146" s="7">
        <v>0.87928145520282552</v>
      </c>
      <c r="N146" s="6">
        <v>0.2875442351360053</v>
      </c>
      <c r="O146" s="6">
        <f>AVERAGE(BU131,BU117,BU103,BU89,BU71,BU57,BU43,BU29,BU15)</f>
        <v>0.23588262995084078</v>
      </c>
      <c r="P146" s="6">
        <f t="shared" ref="P146" si="561">AVERAGE(BV131,BV117,BV103,BV89,BV71,BV57,BV43,BV29,BV15)</f>
        <v>7.4518069316635218</v>
      </c>
      <c r="Q146" s="6">
        <f t="shared" ref="Q146" si="562">AVERAGE(BW131,BW117,BW103,BW89,BW71,BW57,BW43,BW29,BW15)</f>
        <v>8.1388101397392969</v>
      </c>
      <c r="R146" s="6">
        <f t="shared" ref="R146" si="563">AVERAGE(BX131,BX117,BX103,BX89,BX71,BX57,BX43,BX29,BX15)</f>
        <v>91.110104629209275</v>
      </c>
      <c r="S146" s="6">
        <f t="shared" ref="S146" si="564">AVERAGE(BY131,BY117,BY103,BY89,BY71,BY57,BY43,BY29,BY15)</f>
        <v>52.136707776641082</v>
      </c>
      <c r="T146" s="6">
        <f t="shared" ref="T146" si="565">AVERAGE(BZ131,BZ117,BZ103,BZ89,BZ71,BZ57,BZ43,BZ29,BZ15)</f>
        <v>52.275152646082056</v>
      </c>
      <c r="U146" s="6">
        <f t="shared" ref="U146" si="566">AVERAGE(CA131,CA117,CA103,CA89,CA71,CA57,CA43,CA29,CA15)</f>
        <v>82.77440269927375</v>
      </c>
      <c r="V146" s="6">
        <f t="shared" ref="V146" si="567">AVERAGE(CB131,CB117,CB103,CB89,CB71,CB57,CB43,CB29,CB15)</f>
        <v>112.18804863273091</v>
      </c>
      <c r="W146" s="6">
        <f t="shared" ref="W146" si="568">AVERAGE(CC131,CC117,CC103,CC89,CC71,CC57,CC43,CC29,CC15)</f>
        <v>120.62516500289907</v>
      </c>
      <c r="X146" s="6">
        <v>7.7846699972441397E-2</v>
      </c>
      <c r="Y146" s="6">
        <v>0.10574706413984011</v>
      </c>
      <c r="Z146" s="6">
        <v>0.67790749797013006</v>
      </c>
      <c r="AA146" s="6">
        <v>0.24772546803022577</v>
      </c>
      <c r="AB146">
        <f t="shared" si="559"/>
        <v>0.52311466408479668</v>
      </c>
    </row>
    <row r="147" spans="1:28" x14ac:dyDescent="0.3">
      <c r="A147" s="6" t="s">
        <v>48</v>
      </c>
      <c r="B147" s="6">
        <f>AVERAGE(CK131,CK117,CK103,CK89,CK71,CK57,CK43,CK29,CK15)</f>
        <v>0.28217460711797043</v>
      </c>
      <c r="C147" s="6">
        <f t="shared" ref="C147:J147" si="569">AVERAGE(CL131,CL117,CL103,CL89,CL71,CL57,CL43,CL29,CL15)</f>
        <v>9.1790529810706705</v>
      </c>
      <c r="D147" s="6">
        <f t="shared" si="569"/>
        <v>8.2124808236833147</v>
      </c>
      <c r="E147" s="6">
        <f t="shared" si="569"/>
        <v>92.905546370341938</v>
      </c>
      <c r="F147" s="6">
        <f t="shared" si="569"/>
        <v>52.332010766300975</v>
      </c>
      <c r="G147" s="6">
        <f t="shared" si="569"/>
        <v>51.575485288894477</v>
      </c>
      <c r="H147" s="6">
        <f t="shared" si="569"/>
        <v>83.938009138528173</v>
      </c>
      <c r="I147" s="6">
        <f t="shared" si="569"/>
        <v>62693.902607495329</v>
      </c>
      <c r="J147" s="6">
        <f t="shared" si="569"/>
        <v>1517.7448602370689</v>
      </c>
      <c r="K147" s="6">
        <v>0.32672623669611955</v>
      </c>
      <c r="L147" s="6">
        <v>0.23977940588195895</v>
      </c>
      <c r="M147" s="6">
        <v>0.50484529694301639</v>
      </c>
      <c r="N147" s="7">
        <v>0.62687982710819057</v>
      </c>
      <c r="O147" s="6">
        <f>AVERAGE(CX131,CX117,CX103,CX89,CX71,CX57,CX43,CX29,CX15)</f>
        <v>0.28131027850839779</v>
      </c>
      <c r="P147" s="6">
        <f t="shared" ref="P147" si="570">AVERAGE(CY131,CY117,CY103,CY89,CY71,CY57,CY43,CY29,CY15)</f>
        <v>7.5333584411852224</v>
      </c>
      <c r="Q147" s="6">
        <f t="shared" ref="Q147" si="571">AVERAGE(CZ131,CZ117,CZ103,CZ89,CZ71,CZ57,CZ43,CZ29,CZ15)</f>
        <v>8.0982952734179978</v>
      </c>
      <c r="R147" s="6">
        <f t="shared" ref="R147" si="572">AVERAGE(DA131,DA117,DA103,DA89,DA71,DA57,DA43,DA29,DA15)</f>
        <v>90.393535720754741</v>
      </c>
      <c r="S147" s="6">
        <f t="shared" ref="S147" si="573">AVERAGE(DB131,DB117,DB103,DB89,DB71,DB57,DB43,DB29,DB15)</f>
        <v>50.545211130370703</v>
      </c>
      <c r="T147" s="6">
        <f t="shared" ref="T147" si="574">AVERAGE(DC131,DC117,DC103,DC89,DC71,DC57,DC43,DC29,DC15)</f>
        <v>54.28079876604189</v>
      </c>
      <c r="U147" s="6">
        <f t="shared" ref="U147" si="575">AVERAGE(DD131,DD117,DD103,DD89,DD71,DD57,DD43,DD29,DD15)</f>
        <v>82.834933462292824</v>
      </c>
      <c r="V147" s="6">
        <f t="shared" ref="V147" si="576">AVERAGE(DE131,DE117,DE103,DE89,DE71,DE57,DE43,DE29,DE15)</f>
        <v>1047.7876296698664</v>
      </c>
      <c r="W147" s="6">
        <f t="shared" ref="W147" si="577">AVERAGE(DF131,DF117,DF103,DF89,DF71,DF57,DF43,DF29,DF15)</f>
        <v>120.62516500289907</v>
      </c>
      <c r="X147" s="6">
        <v>3.8462141659256877E-2</v>
      </c>
      <c r="Y147" s="6">
        <v>0.12432694206514497</v>
      </c>
      <c r="Z147" s="6">
        <v>0.22403769676375426</v>
      </c>
      <c r="AA147" s="7">
        <v>0.56204584134310986</v>
      </c>
      <c r="AB147">
        <f t="shared" si="559"/>
        <v>0.47945216553951775</v>
      </c>
    </row>
    <row r="148" spans="1:28" x14ac:dyDescent="0.3">
      <c r="A148" s="6" t="s">
        <v>49</v>
      </c>
      <c r="B148" s="6">
        <f>AVERAGE(DN131,DN117,DN103,DN89,DN71,DN57,DN43,DN29,DN15)</f>
        <v>0.32946625020768855</v>
      </c>
      <c r="C148" s="6">
        <f t="shared" ref="C148:J148" si="578">AVERAGE(DO131,DO117,DO103,DO89,DO71,DO57,DO43,DO29,DO15)</f>
        <v>9.2412258718530822</v>
      </c>
      <c r="D148" s="6">
        <f t="shared" si="578"/>
        <v>7.8098538966784208</v>
      </c>
      <c r="E148" s="6">
        <f t="shared" si="578"/>
        <v>92.868874271778822</v>
      </c>
      <c r="F148" s="7">
        <f t="shared" si="578"/>
        <v>54.893330071759856</v>
      </c>
      <c r="G148" s="6">
        <f t="shared" si="578"/>
        <v>50.958877501013781</v>
      </c>
      <c r="H148" s="6">
        <f t="shared" si="578"/>
        <v>84.961674512624285</v>
      </c>
      <c r="I148" s="6">
        <f t="shared" si="578"/>
        <v>9729.880514042623</v>
      </c>
      <c r="J148" s="6">
        <f t="shared" si="578"/>
        <v>1517.7448602370689</v>
      </c>
      <c r="K148" s="6">
        <v>0.15188370270459897</v>
      </c>
      <c r="L148" s="6">
        <v>0.1970445995513683</v>
      </c>
      <c r="M148" s="6">
        <v>0.80439911864183888</v>
      </c>
      <c r="N148" s="6">
        <v>0.61229714893819498</v>
      </c>
      <c r="O148" s="6">
        <f>AVERAGE(EA131,EA117,EA103,EA89,EA71,EA57,EA43,EA29,EA15)</f>
        <v>0.34497302770614585</v>
      </c>
      <c r="P148" s="6">
        <f t="shared" ref="P148" si="579">AVERAGE(EB131,EB117,EB103,EB89,EB71,EB57,EB43,EB29,EB15)</f>
        <v>7.7562521319877611</v>
      </c>
      <c r="Q148" s="6">
        <f t="shared" ref="Q148" si="580">AVERAGE(EC131,EC117,EC103,EC89,EC71,EC57,EC43,EC29,EC15)</f>
        <v>8.0983539659204613</v>
      </c>
      <c r="R148" s="6">
        <f t="shared" ref="R148" si="581">AVERAGE(ED131,ED117,ED103,ED89,ED71,ED57,ED43,ED29,ED15)</f>
        <v>91.202749609028146</v>
      </c>
      <c r="S148" s="6">
        <f t="shared" ref="S148" si="582">AVERAGE(EE131,EE117,EE103,EE89,EE71,EE57,EE43,EE29,EE15)</f>
        <v>51.853724596328604</v>
      </c>
      <c r="T148" s="6">
        <f t="shared" ref="T148" si="583">AVERAGE(EF131,EF117,EF103,EF89,EF71,EF57,EF43,EF29,EF15)</f>
        <v>54.45178459458581</v>
      </c>
      <c r="U148" s="6">
        <f t="shared" ref="U148" si="584">AVERAGE(EG131,EG117,EG103,EG89,EG71,EG57,EG43,EG29,EG15)</f>
        <v>84.489124601961464</v>
      </c>
      <c r="V148" s="6">
        <f t="shared" ref="V148" si="585">AVERAGE(EH131,EH117,EH103,EH89,EH71,EH57,EH43,EH29,EH15)</f>
        <v>75.803846968129591</v>
      </c>
      <c r="W148" s="6">
        <f t="shared" ref="W148" si="586">AVERAGE(EI131,EI117,EI103,EI89,EI71,EI57,EI43,EI29,EI15)</f>
        <v>120.62516500289907</v>
      </c>
      <c r="X148" s="6">
        <v>0.10292955466149906</v>
      </c>
      <c r="Y148" s="6">
        <v>0.12501112620219834</v>
      </c>
      <c r="Z148" s="6">
        <v>0.23716989444553266</v>
      </c>
      <c r="AA148" s="6">
        <v>0.47018451878802364</v>
      </c>
      <c r="AB148">
        <f t="shared" si="559"/>
        <v>0.53101267020339749</v>
      </c>
    </row>
    <row r="149" spans="1:28" x14ac:dyDescent="0.3">
      <c r="A149" s="6" t="s">
        <v>50</v>
      </c>
      <c r="B149" s="6">
        <f>AVERAGE(EQ131,EQ117,EQ103,EQ89,EQ71,EQ57,EQ43,EQ29,EQ15)</f>
        <v>0.20215977231661433</v>
      </c>
      <c r="C149" s="6">
        <f t="shared" ref="C149:J149" si="587">AVERAGE(ER131,ER117,ER103,ER89,ER71,ER57,ER43,ER29,ER15)</f>
        <v>8.8771421677313889</v>
      </c>
      <c r="D149" s="6">
        <f t="shared" si="587"/>
        <v>7.3173644538048945</v>
      </c>
      <c r="E149" s="6">
        <f t="shared" si="587"/>
        <v>92.357334030770801</v>
      </c>
      <c r="F149" s="6">
        <f t="shared" si="587"/>
        <v>53.338425330724704</v>
      </c>
      <c r="G149" s="6">
        <f t="shared" si="587"/>
        <v>49.397002927884358</v>
      </c>
      <c r="H149" s="6">
        <f t="shared" si="587"/>
        <v>85.845675799524969</v>
      </c>
      <c r="I149" s="6">
        <f t="shared" si="587"/>
        <v>8636.8906356010193</v>
      </c>
      <c r="J149" s="6">
        <f t="shared" si="587"/>
        <v>1517.7448602370689</v>
      </c>
      <c r="K149" s="6">
        <v>0.30122410178868397</v>
      </c>
      <c r="L149" s="6">
        <v>9.2148950016229247E-2</v>
      </c>
      <c r="M149" s="6">
        <v>0.47871176476361554</v>
      </c>
      <c r="N149" s="6">
        <v>0.3635167283299276</v>
      </c>
      <c r="O149" s="6">
        <f>AVERAGE(FD131,FD117,FD103,FD89,FD71,FD57,FD43,FD29,FD15)</f>
        <v>0.23560350802209598</v>
      </c>
      <c r="P149" s="6">
        <f t="shared" ref="P149" si="588">AVERAGE(FE131,FE117,FE103,FE89,FE71,FE57,FE43,FE29,FE15)</f>
        <v>7.9033644317783445</v>
      </c>
      <c r="Q149" s="6">
        <f t="shared" ref="Q149" si="589">AVERAGE(FF131,FF117,FF103,FF89,FF71,FF57,FF43,FF29,FF15)</f>
        <v>7.9958584214634021</v>
      </c>
      <c r="R149" s="6">
        <f t="shared" ref="R149" si="590">AVERAGE(FG131,FG117,FG103,FG89,FG71,FG57,FG43,FG29,FG15)</f>
        <v>92.733175838370599</v>
      </c>
      <c r="S149" s="6">
        <f t="shared" ref="S149" si="591">AVERAGE(FH131,FH117,FH103,FH89,FH71,FH57,FH43,FH29,FH15)</f>
        <v>51.978455765393022</v>
      </c>
      <c r="T149" s="6">
        <f t="shared" ref="T149" si="592">AVERAGE(FI131,FI117,FI103,FI89,FI71,FI57,FI43,FI29,FI15)</f>
        <v>52.352425957960271</v>
      </c>
      <c r="U149" s="6">
        <f t="shared" ref="U149" si="593">AVERAGE(FJ131,FJ117,FJ103,FJ89,FJ71,FJ57,FJ43,FJ29,FJ15)</f>
        <v>83.994816698512693</v>
      </c>
      <c r="V149" s="6">
        <f t="shared" ref="V149" si="594">AVERAGE(FK131,FK117,FK103,FK89,FK71,FK57,FK43,FK29,FK15)</f>
        <v>142.62426685004243</v>
      </c>
      <c r="W149" s="6">
        <f t="shared" ref="W149" si="595">AVERAGE(FL131,FL117,FL103,FL89,FL71,FL57,FL43,FL29,FL15)</f>
        <v>120.62516500289907</v>
      </c>
      <c r="X149" s="6">
        <v>4.2612741260088516E-2</v>
      </c>
      <c r="Y149" s="6">
        <v>0.13478733261203202</v>
      </c>
      <c r="Z149" s="6">
        <v>0.31385295100338156</v>
      </c>
      <c r="AA149" s="6">
        <v>0.4272297215094058</v>
      </c>
      <c r="AB149">
        <f t="shared" si="559"/>
        <v>0.39582779140158264</v>
      </c>
    </row>
    <row r="150" spans="1:28" x14ac:dyDescent="0.3">
      <c r="A150" s="6" t="s">
        <v>51</v>
      </c>
      <c r="B150" s="6">
        <f>AVERAGE(FT131,FT117,FT103,FT89,FT71,FT57,FT43,FT29,FT15)</f>
        <v>0.3017402572764285</v>
      </c>
      <c r="C150" s="6">
        <f t="shared" ref="C150:J150" si="596">AVERAGE(FU131,FU117,FU103,FU89,FU71,FU57,FU43,FU29,FU15)</f>
        <v>8.7298620240632658</v>
      </c>
      <c r="D150" s="6">
        <f t="shared" si="596"/>
        <v>7.3553806805010913</v>
      </c>
      <c r="E150" s="6">
        <f t="shared" si="596"/>
        <v>91.442565092354073</v>
      </c>
      <c r="F150" s="6">
        <f t="shared" si="596"/>
        <v>52.80379837052886</v>
      </c>
      <c r="G150" s="6">
        <f t="shared" si="596"/>
        <v>48.581492005124439</v>
      </c>
      <c r="H150" s="6">
        <f t="shared" si="596"/>
        <v>82.20689779207548</v>
      </c>
      <c r="I150" s="6">
        <f t="shared" si="596"/>
        <v>919.93074001653235</v>
      </c>
      <c r="J150" s="6">
        <f t="shared" si="596"/>
        <v>1517.7448602370689</v>
      </c>
      <c r="K150" s="6">
        <v>0.16477840985820258</v>
      </c>
      <c r="L150" s="6">
        <v>7.6127350593839571E-2</v>
      </c>
      <c r="M150" s="6">
        <v>0.42114623811786384</v>
      </c>
      <c r="N150" s="6">
        <v>0.11377208447247081</v>
      </c>
      <c r="O150" s="6">
        <f>AVERAGE(GG131,GG117,GG103,GG89,GG71,GG57,GG43,GG29,GG15)</f>
        <v>0.31342667837937621</v>
      </c>
      <c r="P150" s="6">
        <f t="shared" ref="P150" si="597">AVERAGE(GH131,GH117,GH103,GH89,GH71,GH57,GH43,GH29,GH15)</f>
        <v>7.6713738651316579</v>
      </c>
      <c r="Q150" s="6">
        <f t="shared" ref="Q150" si="598">AVERAGE(GI131,GI117,GI103,GI89,GI71,GI57,GI43,GI29,GI15)</f>
        <v>7.9125619843586561</v>
      </c>
      <c r="R150" s="6">
        <f t="shared" ref="R150" si="599">AVERAGE(GJ131,GJ117,GJ103,GJ89,GJ71,GJ57,GJ43,GJ29,GJ15)</f>
        <v>90.255329648698321</v>
      </c>
      <c r="S150" s="6">
        <f t="shared" ref="S150" si="600">AVERAGE(GK131,GK117,GK103,GK89,GK71,GK57,GK43,GK29,GK15)</f>
        <v>53.178428678153843</v>
      </c>
      <c r="T150" s="6">
        <f t="shared" ref="T150" si="601">AVERAGE(GL131,GL117,GL103,GL89,GL71,GL57,GL43,GL29,GL15)</f>
        <v>54.667663827681899</v>
      </c>
      <c r="U150" s="6">
        <f t="shared" ref="U150" si="602">AVERAGE(GM131,GM117,GM103,GM89,GM71,GM57,GM43,GM29,GM15)</f>
        <v>82.553109468438493</v>
      </c>
      <c r="V150" s="6">
        <f t="shared" ref="V150" si="603">AVERAGE(GN131,GN117,GN103,GN89,GN71,GN57,GN43,GN29,GN15)</f>
        <v>156.71065779828575</v>
      </c>
      <c r="W150" s="6">
        <f t="shared" ref="W150" si="604">AVERAGE(GO131,GO117,GO103,GO89,GO71,GO57,GO43,GO29,GO15)</f>
        <v>120.62516500289907</v>
      </c>
      <c r="X150" s="6">
        <v>9.9910606625437347E-3</v>
      </c>
      <c r="Y150" s="6">
        <v>0.11067074951317178</v>
      </c>
      <c r="Z150" s="6">
        <v>0.5053740673481727</v>
      </c>
      <c r="AA150" s="6">
        <v>0.39140436472142959</v>
      </c>
      <c r="AB150">
        <f t="shared" si="559"/>
        <v>0.35792418866498421</v>
      </c>
    </row>
  </sheetData>
  <mergeCells count="147">
    <mergeCell ref="FT106:GB106"/>
    <mergeCell ref="GG106:GO106"/>
    <mergeCell ref="FT120:GB120"/>
    <mergeCell ref="GG120:GO120"/>
    <mergeCell ref="FS77:GO77"/>
    <mergeCell ref="FT78:GB78"/>
    <mergeCell ref="GG78:GO78"/>
    <mergeCell ref="FT92:GB92"/>
    <mergeCell ref="GG92:GO92"/>
    <mergeCell ref="EQ106:EY106"/>
    <mergeCell ref="FD106:FL106"/>
    <mergeCell ref="EQ120:EY120"/>
    <mergeCell ref="FD120:FL120"/>
    <mergeCell ref="FS1:GS1"/>
    <mergeCell ref="FS3:GS3"/>
    <mergeCell ref="FT4:GB4"/>
    <mergeCell ref="GG4:GO4"/>
    <mergeCell ref="FT18:GB18"/>
    <mergeCell ref="GG18:GO18"/>
    <mergeCell ref="FT32:GB32"/>
    <mergeCell ref="GG32:GO32"/>
    <mergeCell ref="FT46:GB46"/>
    <mergeCell ref="GG46:GO46"/>
    <mergeCell ref="FT60:GB60"/>
    <mergeCell ref="GG60:GO60"/>
    <mergeCell ref="EP77:FL77"/>
    <mergeCell ref="EQ78:EY78"/>
    <mergeCell ref="FD78:FL78"/>
    <mergeCell ref="EQ92:EY92"/>
    <mergeCell ref="FD92:FL92"/>
    <mergeCell ref="EQ32:EY32"/>
    <mergeCell ref="FD32:FL32"/>
    <mergeCell ref="EQ46:EY46"/>
    <mergeCell ref="FD46:FL46"/>
    <mergeCell ref="EQ60:EY60"/>
    <mergeCell ref="FD60:FL60"/>
    <mergeCell ref="EP1:FP1"/>
    <mergeCell ref="EP3:FP3"/>
    <mergeCell ref="EQ4:EY4"/>
    <mergeCell ref="FD4:FL4"/>
    <mergeCell ref="EQ18:EY18"/>
    <mergeCell ref="FD18:FL18"/>
    <mergeCell ref="EA92:EI92"/>
    <mergeCell ref="DN106:DV106"/>
    <mergeCell ref="EA106:EI106"/>
    <mergeCell ref="DN120:DV120"/>
    <mergeCell ref="EA120:EI120"/>
    <mergeCell ref="DN60:DV60"/>
    <mergeCell ref="EA60:EI60"/>
    <mergeCell ref="DM77:EI77"/>
    <mergeCell ref="DN78:DV78"/>
    <mergeCell ref="EA78:EI78"/>
    <mergeCell ref="EA18:EI18"/>
    <mergeCell ref="DN32:DV32"/>
    <mergeCell ref="EA32:EI32"/>
    <mergeCell ref="DN46:DV46"/>
    <mergeCell ref="EA46:EI46"/>
    <mergeCell ref="B4:J4"/>
    <mergeCell ref="O4:W4"/>
    <mergeCell ref="A1:AA1"/>
    <mergeCell ref="A3:AA3"/>
    <mergeCell ref="DM1:EM1"/>
    <mergeCell ref="DM3:EM3"/>
    <mergeCell ref="DN4:DV4"/>
    <mergeCell ref="EA4:EI4"/>
    <mergeCell ref="B18:J18"/>
    <mergeCell ref="O18:W18"/>
    <mergeCell ref="B32:J32"/>
    <mergeCell ref="O32:W32"/>
    <mergeCell ref="B46:J46"/>
    <mergeCell ref="O46:W46"/>
    <mergeCell ref="AR46:AZ46"/>
    <mergeCell ref="B106:J106"/>
    <mergeCell ref="O106:W106"/>
    <mergeCell ref="DN18:DV18"/>
    <mergeCell ref="DN92:DV92"/>
    <mergeCell ref="B120:J120"/>
    <mergeCell ref="O120:W120"/>
    <mergeCell ref="AD1:BD1"/>
    <mergeCell ref="AD3:BD3"/>
    <mergeCell ref="AE4:AM4"/>
    <mergeCell ref="AR4:AZ4"/>
    <mergeCell ref="AE18:AM18"/>
    <mergeCell ref="AR18:AZ18"/>
    <mergeCell ref="B60:J60"/>
    <mergeCell ref="O60:W60"/>
    <mergeCell ref="A77:W77"/>
    <mergeCell ref="B78:J78"/>
    <mergeCell ref="O78:W78"/>
    <mergeCell ref="B92:J92"/>
    <mergeCell ref="AR92:AZ92"/>
    <mergeCell ref="AE106:AM106"/>
    <mergeCell ref="AR106:AZ106"/>
    <mergeCell ref="AE32:AM32"/>
    <mergeCell ref="AR32:AZ32"/>
    <mergeCell ref="AE46:AM46"/>
    <mergeCell ref="O92:W92"/>
    <mergeCell ref="BH78:BP78"/>
    <mergeCell ref="BU78:CC78"/>
    <mergeCell ref="AE120:AM120"/>
    <mergeCell ref="AR120:AZ120"/>
    <mergeCell ref="BG1:CG1"/>
    <mergeCell ref="BG3:CG3"/>
    <mergeCell ref="BH4:BP4"/>
    <mergeCell ref="BU4:CC4"/>
    <mergeCell ref="BH18:BP18"/>
    <mergeCell ref="BU18:CC18"/>
    <mergeCell ref="BH32:BP32"/>
    <mergeCell ref="BU32:CC32"/>
    <mergeCell ref="AD77:AZ77"/>
    <mergeCell ref="AE78:AM78"/>
    <mergeCell ref="AR78:AZ78"/>
    <mergeCell ref="AE92:AM92"/>
    <mergeCell ref="BH46:BP46"/>
    <mergeCell ref="BU46:CC46"/>
    <mergeCell ref="BH60:BP60"/>
    <mergeCell ref="BU60:CC60"/>
    <mergeCell ref="BG77:CC77"/>
    <mergeCell ref="CK60:CS60"/>
    <mergeCell ref="CX60:DF60"/>
    <mergeCell ref="CK120:CS120"/>
    <mergeCell ref="CX120:DF120"/>
    <mergeCell ref="CJ77:DF77"/>
    <mergeCell ref="CK78:CS78"/>
    <mergeCell ref="CX78:DF78"/>
    <mergeCell ref="CK92:CS92"/>
    <mergeCell ref="AE60:AM60"/>
    <mergeCell ref="AR60:AZ60"/>
    <mergeCell ref="CJ1:DJ1"/>
    <mergeCell ref="CJ3:DJ3"/>
    <mergeCell ref="CK4:CS4"/>
    <mergeCell ref="CX4:DF4"/>
    <mergeCell ref="CK18:CS18"/>
    <mergeCell ref="CX18:DF18"/>
    <mergeCell ref="CK32:CS32"/>
    <mergeCell ref="CX32:DF32"/>
    <mergeCell ref="CK46:CS46"/>
    <mergeCell ref="CX46:DF46"/>
    <mergeCell ref="CX92:DF92"/>
    <mergeCell ref="CK106:CS106"/>
    <mergeCell ref="CX106:DF106"/>
    <mergeCell ref="BH92:BP92"/>
    <mergeCell ref="BU92:CC92"/>
    <mergeCell ref="BH106:BP106"/>
    <mergeCell ref="BU106:CC106"/>
    <mergeCell ref="BH120:BP120"/>
    <mergeCell ref="BU120:CC120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2B0D76-A317-4871-8D33-95F59391466B}">
  <dimension ref="A1:GU940"/>
  <sheetViews>
    <sheetView topLeftCell="A58" zoomScale="80" zoomScaleNormal="80" workbookViewId="0">
      <selection sqref="A1:GU280"/>
    </sheetView>
  </sheetViews>
  <sheetFormatPr defaultRowHeight="14.4" x14ac:dyDescent="0.3"/>
  <sheetData>
    <row r="1" spans="1:203" x14ac:dyDescent="0.3">
      <c r="A1" s="31" t="s">
        <v>39</v>
      </c>
      <c r="B1" s="31"/>
      <c r="C1" s="31"/>
      <c r="D1" s="31"/>
      <c r="E1" s="31"/>
      <c r="F1" s="31"/>
      <c r="G1" s="31"/>
      <c r="H1" s="31"/>
      <c r="I1" s="31"/>
      <c r="J1" s="31"/>
      <c r="K1" s="31"/>
      <c r="L1" s="31"/>
      <c r="M1" s="31"/>
      <c r="N1" s="31"/>
      <c r="O1" s="31"/>
      <c r="P1" s="31"/>
      <c r="Q1" s="31"/>
      <c r="R1" s="31"/>
      <c r="S1" s="31"/>
      <c r="T1" s="31"/>
      <c r="U1" s="31"/>
      <c r="V1" s="31"/>
      <c r="W1" s="31"/>
      <c r="X1" s="31"/>
      <c r="Y1" s="31"/>
      <c r="Z1" s="31"/>
      <c r="AA1" s="31"/>
      <c r="AB1" s="31"/>
      <c r="AC1" s="35"/>
      <c r="AD1" s="36" t="s">
        <v>38</v>
      </c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  <c r="BE1" s="36"/>
      <c r="BF1" s="37"/>
      <c r="BG1" s="25" t="s">
        <v>40</v>
      </c>
      <c r="BH1" s="25"/>
      <c r="BI1" s="25"/>
      <c r="BJ1" s="25"/>
      <c r="BK1" s="25"/>
      <c r="BL1" s="25"/>
      <c r="BM1" s="25"/>
      <c r="BN1" s="25"/>
      <c r="BO1" s="25"/>
      <c r="BP1" s="25"/>
      <c r="BQ1" s="25"/>
      <c r="BR1" s="25"/>
      <c r="BS1" s="25"/>
      <c r="BT1" s="25"/>
      <c r="BU1" s="25"/>
      <c r="BV1" s="25"/>
      <c r="BW1" s="25"/>
      <c r="BX1" s="25"/>
      <c r="BY1" s="25"/>
      <c r="BZ1" s="25"/>
      <c r="CA1" s="25"/>
      <c r="CB1" s="25"/>
      <c r="CC1" s="25"/>
      <c r="CD1" s="25"/>
      <c r="CE1" s="25"/>
      <c r="CF1" s="25"/>
      <c r="CG1" s="25"/>
      <c r="CH1" s="25"/>
      <c r="CI1" s="38"/>
      <c r="CJ1" s="32" t="s">
        <v>41</v>
      </c>
      <c r="CK1" s="32"/>
      <c r="CL1" s="32"/>
      <c r="CM1" s="32"/>
      <c r="CN1" s="32"/>
      <c r="CO1" s="32"/>
      <c r="CP1" s="32"/>
      <c r="CQ1" s="32"/>
      <c r="CR1" s="32"/>
      <c r="CS1" s="32"/>
      <c r="CT1" s="32"/>
      <c r="CU1" s="32"/>
      <c r="CV1" s="32"/>
      <c r="CW1" s="32"/>
      <c r="CX1" s="32"/>
      <c r="CY1" s="32"/>
      <c r="CZ1" s="32"/>
      <c r="DA1" s="32"/>
      <c r="DB1" s="32"/>
      <c r="DC1" s="32"/>
      <c r="DD1" s="32"/>
      <c r="DE1" s="32"/>
      <c r="DF1" s="32"/>
      <c r="DG1" s="32"/>
      <c r="DH1" s="32"/>
      <c r="DI1" s="32"/>
      <c r="DJ1" s="32"/>
      <c r="DK1" s="32"/>
      <c r="DL1" s="39"/>
      <c r="DM1" s="31" t="s">
        <v>42</v>
      </c>
      <c r="DN1" s="31"/>
      <c r="DO1" s="31"/>
      <c r="DP1" s="31"/>
      <c r="DQ1" s="31"/>
      <c r="DR1" s="31"/>
      <c r="DS1" s="31"/>
      <c r="DT1" s="31"/>
      <c r="DU1" s="31"/>
      <c r="DV1" s="31"/>
      <c r="DW1" s="31"/>
      <c r="DX1" s="31"/>
      <c r="DY1" s="31"/>
      <c r="DZ1" s="31"/>
      <c r="EA1" s="31"/>
      <c r="EB1" s="31"/>
      <c r="EC1" s="31"/>
      <c r="ED1" s="31"/>
      <c r="EE1" s="31"/>
      <c r="EF1" s="31"/>
      <c r="EG1" s="31"/>
      <c r="EH1" s="31"/>
      <c r="EI1" s="31"/>
      <c r="EJ1" s="31"/>
      <c r="EK1" s="31"/>
      <c r="EL1" s="31"/>
      <c r="EM1" s="31"/>
      <c r="EN1" s="31"/>
      <c r="EO1" s="35"/>
      <c r="EP1" s="36" t="s">
        <v>43</v>
      </c>
      <c r="EQ1" s="36"/>
      <c r="ER1" s="36"/>
      <c r="ES1" s="36"/>
      <c r="ET1" s="36"/>
      <c r="EU1" s="36"/>
      <c r="EV1" s="36"/>
      <c r="EW1" s="36"/>
      <c r="EX1" s="36"/>
      <c r="EY1" s="36"/>
      <c r="EZ1" s="36"/>
      <c r="FA1" s="36"/>
      <c r="FB1" s="36"/>
      <c r="FC1" s="36"/>
      <c r="FD1" s="36"/>
      <c r="FE1" s="36"/>
      <c r="FF1" s="36"/>
      <c r="FG1" s="36"/>
      <c r="FH1" s="36"/>
      <c r="FI1" s="36"/>
      <c r="FJ1" s="36"/>
      <c r="FK1" s="36"/>
      <c r="FL1" s="36"/>
      <c r="FM1" s="36"/>
      <c r="FN1" s="36"/>
      <c r="FO1" s="36"/>
      <c r="FP1" s="36"/>
      <c r="FQ1" s="36"/>
      <c r="FR1" s="37"/>
      <c r="FS1" s="25" t="s">
        <v>44</v>
      </c>
      <c r="FT1" s="25"/>
      <c r="FU1" s="25"/>
      <c r="FV1" s="25"/>
      <c r="FW1" s="25"/>
      <c r="FX1" s="25"/>
      <c r="FY1" s="25"/>
      <c r="FZ1" s="25"/>
      <c r="GA1" s="25"/>
      <c r="GB1" s="25"/>
      <c r="GC1" s="25"/>
      <c r="GD1" s="25"/>
      <c r="GE1" s="25"/>
      <c r="GF1" s="25"/>
      <c r="GG1" s="25"/>
      <c r="GH1" s="25"/>
      <c r="GI1" s="25"/>
      <c r="GJ1" s="25"/>
      <c r="GK1" s="25"/>
      <c r="GL1" s="25"/>
      <c r="GM1" s="25"/>
      <c r="GN1" s="25"/>
      <c r="GO1" s="25"/>
      <c r="GP1" s="25"/>
      <c r="GQ1" s="25"/>
      <c r="GR1" s="25"/>
      <c r="GS1" s="25"/>
      <c r="GT1" s="25"/>
      <c r="GU1" s="38"/>
    </row>
    <row r="2" spans="1:203" x14ac:dyDescent="0.3">
      <c r="AC2" s="10"/>
      <c r="BF2" s="10"/>
      <c r="CI2" s="10"/>
      <c r="DL2" s="10"/>
      <c r="EO2" s="10"/>
      <c r="FR2" s="10"/>
      <c r="GU2" s="10"/>
    </row>
    <row r="3" spans="1:203" x14ac:dyDescent="0.3">
      <c r="A3" s="40" t="s">
        <v>0</v>
      </c>
      <c r="B3" s="40"/>
      <c r="C3" s="40"/>
      <c r="D3" s="40"/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  <c r="AA3" s="40"/>
      <c r="AB3" s="40"/>
      <c r="AC3" s="40"/>
      <c r="AD3" s="40" t="s">
        <v>0</v>
      </c>
      <c r="AE3" s="40"/>
      <c r="AF3" s="40"/>
      <c r="AG3" s="40"/>
      <c r="AH3" s="40"/>
      <c r="AI3" s="40"/>
      <c r="AJ3" s="40"/>
      <c r="AK3" s="40"/>
      <c r="AL3" s="40"/>
      <c r="AM3" s="40"/>
      <c r="AN3" s="40"/>
      <c r="AO3" s="40"/>
      <c r="AP3" s="40"/>
      <c r="AQ3" s="40"/>
      <c r="AR3" s="40"/>
      <c r="AS3" s="40"/>
      <c r="AT3" s="40"/>
      <c r="AU3" s="40"/>
      <c r="AV3" s="40"/>
      <c r="AW3" s="40"/>
      <c r="AX3" s="40"/>
      <c r="AY3" s="40"/>
      <c r="AZ3" s="40"/>
      <c r="BA3" s="40"/>
      <c r="BB3" s="40"/>
      <c r="BC3" s="40"/>
      <c r="BD3" s="40"/>
      <c r="BE3" s="40"/>
      <c r="BF3" s="40"/>
      <c r="BG3" s="40" t="s">
        <v>0</v>
      </c>
      <c r="BH3" s="40"/>
      <c r="BI3" s="40"/>
      <c r="BJ3" s="40"/>
      <c r="BK3" s="40"/>
      <c r="BL3" s="40"/>
      <c r="BM3" s="40"/>
      <c r="BN3" s="40"/>
      <c r="BO3" s="40"/>
      <c r="BP3" s="40"/>
      <c r="BQ3" s="40"/>
      <c r="BR3" s="40"/>
      <c r="BS3" s="40"/>
      <c r="BT3" s="40"/>
      <c r="BU3" s="40"/>
      <c r="BV3" s="40"/>
      <c r="BW3" s="40"/>
      <c r="BX3" s="40"/>
      <c r="BY3" s="40"/>
      <c r="BZ3" s="40"/>
      <c r="CA3" s="40"/>
      <c r="CB3" s="40"/>
      <c r="CC3" s="40"/>
      <c r="CD3" s="40"/>
      <c r="CE3" s="40"/>
      <c r="CF3" s="40"/>
      <c r="CG3" s="40"/>
      <c r="CH3" s="40"/>
      <c r="CI3" s="40"/>
      <c r="CJ3" s="40" t="s">
        <v>0</v>
      </c>
      <c r="CK3" s="40"/>
      <c r="CL3" s="40"/>
      <c r="CM3" s="40"/>
      <c r="CN3" s="40"/>
      <c r="CO3" s="40"/>
      <c r="CP3" s="40"/>
      <c r="CQ3" s="40"/>
      <c r="CR3" s="40"/>
      <c r="CS3" s="40"/>
      <c r="CT3" s="40"/>
      <c r="CU3" s="40"/>
      <c r="CV3" s="40"/>
      <c r="CW3" s="40"/>
      <c r="CX3" s="40"/>
      <c r="CY3" s="40"/>
      <c r="CZ3" s="40"/>
      <c r="DA3" s="40"/>
      <c r="DB3" s="40"/>
      <c r="DC3" s="40"/>
      <c r="DD3" s="40"/>
      <c r="DE3" s="40"/>
      <c r="DF3" s="40"/>
      <c r="DG3" s="40"/>
      <c r="DH3" s="40"/>
      <c r="DI3" s="40"/>
      <c r="DJ3" s="40"/>
      <c r="DK3" s="40"/>
      <c r="DL3" s="40"/>
      <c r="DM3" s="40" t="s">
        <v>0</v>
      </c>
      <c r="DN3" s="40"/>
      <c r="DO3" s="40"/>
      <c r="DP3" s="40"/>
      <c r="DQ3" s="40"/>
      <c r="DR3" s="40"/>
      <c r="DS3" s="40"/>
      <c r="DT3" s="40"/>
      <c r="DU3" s="40"/>
      <c r="DV3" s="40"/>
      <c r="DW3" s="40"/>
      <c r="DX3" s="40"/>
      <c r="DY3" s="40"/>
      <c r="DZ3" s="40"/>
      <c r="EA3" s="40"/>
      <c r="EB3" s="40"/>
      <c r="EC3" s="40"/>
      <c r="ED3" s="40"/>
      <c r="EE3" s="40"/>
      <c r="EF3" s="40"/>
      <c r="EG3" s="40"/>
      <c r="EH3" s="40"/>
      <c r="EI3" s="40"/>
      <c r="EJ3" s="40"/>
      <c r="EK3" s="40"/>
      <c r="EL3" s="40"/>
      <c r="EM3" s="40"/>
      <c r="EN3" s="40"/>
      <c r="EO3" s="40"/>
      <c r="EP3" s="40" t="s">
        <v>0</v>
      </c>
      <c r="EQ3" s="40"/>
      <c r="ER3" s="40"/>
      <c r="ES3" s="40"/>
      <c r="ET3" s="40"/>
      <c r="EU3" s="40"/>
      <c r="EV3" s="40"/>
      <c r="EW3" s="40"/>
      <c r="EX3" s="40"/>
      <c r="EY3" s="40"/>
      <c r="EZ3" s="40"/>
      <c r="FA3" s="40"/>
      <c r="FB3" s="40"/>
      <c r="FC3" s="40"/>
      <c r="FD3" s="40"/>
      <c r="FE3" s="40"/>
      <c r="FF3" s="40"/>
      <c r="FG3" s="40"/>
      <c r="FH3" s="40"/>
      <c r="FI3" s="40"/>
      <c r="FJ3" s="40"/>
      <c r="FK3" s="40"/>
      <c r="FL3" s="40"/>
      <c r="FM3" s="40"/>
      <c r="FN3" s="40"/>
      <c r="FO3" s="40"/>
      <c r="FP3" s="40"/>
      <c r="FQ3" s="40"/>
      <c r="FR3" s="40"/>
      <c r="FS3" s="40" t="s">
        <v>0</v>
      </c>
      <c r="FT3" s="40"/>
      <c r="FU3" s="40"/>
      <c r="FV3" s="40"/>
      <c r="FW3" s="40"/>
      <c r="FX3" s="40"/>
      <c r="FY3" s="40"/>
      <c r="FZ3" s="40"/>
      <c r="GA3" s="40"/>
      <c r="GB3" s="40"/>
      <c r="GC3" s="40"/>
      <c r="GD3" s="40"/>
      <c r="GE3" s="40"/>
      <c r="GF3" s="40"/>
      <c r="GG3" s="40"/>
      <c r="GH3" s="40"/>
      <c r="GI3" s="40"/>
      <c r="GJ3" s="40"/>
      <c r="GK3" s="40"/>
      <c r="GL3" s="40"/>
      <c r="GM3" s="40"/>
      <c r="GN3" s="40"/>
      <c r="GO3" s="40"/>
      <c r="GP3" s="40"/>
      <c r="GQ3" s="40"/>
      <c r="GR3" s="40"/>
      <c r="GS3" s="40"/>
      <c r="GT3" s="40"/>
      <c r="GU3" s="40"/>
    </row>
    <row r="4" spans="1:203" x14ac:dyDescent="0.3">
      <c r="A4" s="41"/>
      <c r="B4" s="41"/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  <c r="U4" s="41"/>
      <c r="V4" s="41"/>
      <c r="W4" s="41"/>
      <c r="X4" s="41"/>
      <c r="Y4" s="41"/>
      <c r="Z4" s="41"/>
      <c r="AA4" s="41"/>
      <c r="AB4" s="41"/>
      <c r="AC4" s="41"/>
      <c r="AD4" s="41"/>
      <c r="AE4" s="41"/>
      <c r="AF4" s="41"/>
      <c r="AG4" s="41"/>
      <c r="AH4" s="41"/>
      <c r="AI4" s="41"/>
      <c r="AJ4" s="41"/>
      <c r="AK4" s="41"/>
      <c r="AL4" s="41"/>
      <c r="AM4" s="41"/>
      <c r="AN4" s="41"/>
      <c r="AO4" s="41"/>
      <c r="AP4" s="41"/>
      <c r="AQ4" s="41"/>
      <c r="AR4" s="41"/>
      <c r="AS4" s="41"/>
      <c r="AT4" s="41"/>
      <c r="AU4" s="41"/>
      <c r="AV4" s="41"/>
      <c r="AW4" s="41"/>
      <c r="AX4" s="41"/>
      <c r="AY4" s="41"/>
      <c r="AZ4" s="41"/>
      <c r="BA4" s="41"/>
      <c r="BB4" s="41"/>
      <c r="BC4" s="41"/>
      <c r="BD4" s="41"/>
      <c r="BE4" s="41"/>
      <c r="BF4" s="41"/>
      <c r="BG4" s="41"/>
      <c r="BH4" s="41"/>
      <c r="BI4" s="41"/>
      <c r="BJ4" s="41"/>
      <c r="BK4" s="41"/>
      <c r="BL4" s="41"/>
      <c r="BM4" s="41"/>
      <c r="BN4" s="41"/>
      <c r="BO4" s="41"/>
      <c r="BP4" s="41"/>
      <c r="BQ4" s="41"/>
      <c r="BR4" s="41"/>
      <c r="BS4" s="41"/>
      <c r="BT4" s="41"/>
      <c r="BU4" s="41"/>
      <c r="BV4" s="41"/>
      <c r="BW4" s="41"/>
      <c r="BX4" s="41"/>
      <c r="BY4" s="41"/>
      <c r="BZ4" s="41"/>
      <c r="CA4" s="41"/>
      <c r="CB4" s="41"/>
      <c r="CC4" s="41"/>
      <c r="CD4" s="41"/>
      <c r="CE4" s="41"/>
      <c r="CF4" s="41"/>
      <c r="CG4" s="41"/>
      <c r="CH4" s="41"/>
      <c r="CI4" s="41"/>
      <c r="CJ4" s="41"/>
      <c r="CK4" s="41"/>
      <c r="CL4" s="41"/>
      <c r="CM4" s="41"/>
      <c r="CN4" s="41"/>
      <c r="CO4" s="41"/>
      <c r="CP4" s="41"/>
      <c r="CQ4" s="41"/>
      <c r="CR4" s="41"/>
      <c r="CS4" s="41"/>
      <c r="CT4" s="41"/>
      <c r="CU4" s="41"/>
      <c r="CV4" s="41"/>
      <c r="CW4" s="41"/>
      <c r="CX4" s="41"/>
      <c r="CY4" s="41"/>
      <c r="CZ4" s="41"/>
      <c r="DA4" s="41"/>
      <c r="DB4" s="41"/>
      <c r="DC4" s="41"/>
      <c r="DD4" s="41"/>
      <c r="DE4" s="41"/>
      <c r="DF4" s="41"/>
      <c r="DG4" s="41"/>
      <c r="DH4" s="41"/>
      <c r="DI4" s="41"/>
      <c r="DJ4" s="41"/>
      <c r="DK4" s="41"/>
      <c r="DL4" s="41"/>
      <c r="DM4" s="41"/>
      <c r="DN4" s="41"/>
      <c r="DO4" s="41"/>
      <c r="DP4" s="41"/>
      <c r="DQ4" s="41"/>
      <c r="DR4" s="41"/>
      <c r="DS4" s="41"/>
      <c r="DT4" s="41"/>
      <c r="DU4" s="41"/>
      <c r="DV4" s="41"/>
      <c r="DW4" s="41"/>
      <c r="DX4" s="41"/>
      <c r="DY4" s="41"/>
      <c r="DZ4" s="41"/>
      <c r="EA4" s="41"/>
      <c r="EB4" s="41"/>
      <c r="EC4" s="41"/>
      <c r="ED4" s="41"/>
      <c r="EE4" s="41"/>
      <c r="EF4" s="41"/>
      <c r="EG4" s="41"/>
      <c r="EH4" s="41"/>
      <c r="EI4" s="41"/>
      <c r="EJ4" s="41"/>
      <c r="EK4" s="41"/>
      <c r="EL4" s="41"/>
      <c r="EM4" s="41"/>
      <c r="EN4" s="41"/>
      <c r="EO4" s="41"/>
      <c r="EP4" s="41"/>
      <c r="EQ4" s="41"/>
      <c r="ER4" s="41"/>
      <c r="ES4" s="41"/>
      <c r="ET4" s="41"/>
      <c r="EU4" s="41"/>
      <c r="EV4" s="41"/>
      <c r="EW4" s="41"/>
      <c r="EX4" s="41"/>
      <c r="EY4" s="41"/>
      <c r="EZ4" s="41"/>
      <c r="FA4" s="41"/>
      <c r="FB4" s="41"/>
      <c r="FC4" s="41"/>
      <c r="FD4" s="41"/>
      <c r="FE4" s="41"/>
      <c r="FF4" s="41"/>
      <c r="FG4" s="41"/>
      <c r="FH4" s="41"/>
      <c r="FI4" s="41"/>
      <c r="FJ4" s="41"/>
      <c r="FK4" s="41"/>
      <c r="FL4" s="41"/>
      <c r="FM4" s="41"/>
      <c r="FN4" s="41"/>
      <c r="FO4" s="41"/>
      <c r="FP4" s="41"/>
      <c r="FQ4" s="41"/>
      <c r="FR4" s="41"/>
      <c r="FS4" s="41"/>
      <c r="FT4" s="41"/>
      <c r="FU4" s="41"/>
      <c r="FV4" s="41"/>
      <c r="FW4" s="41"/>
      <c r="FX4" s="41"/>
      <c r="FY4" s="41"/>
      <c r="FZ4" s="41"/>
      <c r="GA4" s="41"/>
      <c r="GB4" s="41"/>
      <c r="GC4" s="41"/>
      <c r="GD4" s="41"/>
      <c r="GE4" s="41"/>
      <c r="GF4" s="41"/>
      <c r="GG4" s="41"/>
      <c r="GH4" s="41"/>
      <c r="GI4" s="41"/>
      <c r="GJ4" s="41"/>
      <c r="GK4" s="41"/>
      <c r="GL4" s="41"/>
      <c r="GM4" s="41"/>
      <c r="GN4" s="41"/>
      <c r="GO4" s="41"/>
      <c r="GP4" s="41"/>
      <c r="GQ4" s="41"/>
      <c r="GR4" s="41"/>
      <c r="GS4" s="41"/>
      <c r="GT4" s="41"/>
      <c r="GU4" s="41"/>
    </row>
    <row r="5" spans="1:203" x14ac:dyDescent="0.3">
      <c r="A5" s="24" t="s">
        <v>1</v>
      </c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3" t="s">
        <v>2</v>
      </c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4" t="s">
        <v>1</v>
      </c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3" t="s">
        <v>2</v>
      </c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4" t="s">
        <v>1</v>
      </c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3" t="s">
        <v>2</v>
      </c>
      <c r="BV5" s="23"/>
      <c r="BW5" s="23"/>
      <c r="BX5" s="23"/>
      <c r="BY5" s="23"/>
      <c r="BZ5" s="23"/>
      <c r="CA5" s="23"/>
      <c r="CB5" s="23"/>
      <c r="CC5" s="23"/>
      <c r="CD5" s="23"/>
      <c r="CE5" s="23"/>
      <c r="CF5" s="23"/>
      <c r="CG5" s="23"/>
      <c r="CH5" s="23"/>
      <c r="CI5" s="23"/>
      <c r="CJ5" s="24" t="s">
        <v>1</v>
      </c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3" t="s">
        <v>2</v>
      </c>
      <c r="CY5" s="23"/>
      <c r="CZ5" s="23"/>
      <c r="DA5" s="23"/>
      <c r="DB5" s="23"/>
      <c r="DC5" s="23"/>
      <c r="DD5" s="23"/>
      <c r="DE5" s="23"/>
      <c r="DF5" s="23"/>
      <c r="DG5" s="23"/>
      <c r="DH5" s="23"/>
      <c r="DI5" s="23"/>
      <c r="DJ5" s="23"/>
      <c r="DK5" s="23"/>
      <c r="DL5" s="23"/>
      <c r="DM5" s="24" t="s">
        <v>1</v>
      </c>
      <c r="DN5" s="24"/>
      <c r="DO5" s="24"/>
      <c r="DP5" s="24"/>
      <c r="DQ5" s="24"/>
      <c r="DR5" s="24"/>
      <c r="DS5" s="24"/>
      <c r="DT5" s="24"/>
      <c r="DU5" s="24"/>
      <c r="DV5" s="24"/>
      <c r="DW5" s="24"/>
      <c r="DX5" s="24"/>
      <c r="DY5" s="24"/>
      <c r="DZ5" s="24"/>
      <c r="EA5" s="23" t="s">
        <v>2</v>
      </c>
      <c r="EB5" s="23"/>
      <c r="EC5" s="23"/>
      <c r="ED5" s="23"/>
      <c r="EE5" s="23"/>
      <c r="EF5" s="23"/>
      <c r="EG5" s="23"/>
      <c r="EH5" s="23"/>
      <c r="EI5" s="23"/>
      <c r="EJ5" s="23"/>
      <c r="EK5" s="23"/>
      <c r="EL5" s="23"/>
      <c r="EM5" s="23"/>
      <c r="EN5" s="23"/>
      <c r="EO5" s="23"/>
      <c r="EP5" s="24" t="s">
        <v>1</v>
      </c>
      <c r="EQ5" s="24"/>
      <c r="ER5" s="24"/>
      <c r="ES5" s="24"/>
      <c r="ET5" s="24"/>
      <c r="EU5" s="24"/>
      <c r="EV5" s="24"/>
      <c r="EW5" s="24"/>
      <c r="EX5" s="24"/>
      <c r="EY5" s="24"/>
      <c r="EZ5" s="24"/>
      <c r="FA5" s="24"/>
      <c r="FB5" s="24"/>
      <c r="FC5" s="24"/>
      <c r="FD5" s="23" t="s">
        <v>2</v>
      </c>
      <c r="FE5" s="23"/>
      <c r="FF5" s="23"/>
      <c r="FG5" s="23"/>
      <c r="FH5" s="23"/>
      <c r="FI5" s="23"/>
      <c r="FJ5" s="23"/>
      <c r="FK5" s="23"/>
      <c r="FL5" s="23"/>
      <c r="FM5" s="23"/>
      <c r="FN5" s="23"/>
      <c r="FO5" s="23"/>
      <c r="FP5" s="23"/>
      <c r="FQ5" s="23"/>
      <c r="FR5" s="23"/>
      <c r="FS5" s="24" t="s">
        <v>1</v>
      </c>
      <c r="FT5" s="24"/>
      <c r="FU5" s="24"/>
      <c r="FV5" s="24"/>
      <c r="FW5" s="24"/>
      <c r="FX5" s="24"/>
      <c r="FY5" s="24"/>
      <c r="FZ5" s="24"/>
      <c r="GA5" s="24"/>
      <c r="GB5" s="24"/>
      <c r="GC5" s="24"/>
      <c r="GD5" s="24"/>
      <c r="GE5" s="24"/>
      <c r="GF5" s="24"/>
      <c r="GG5" s="23" t="s">
        <v>2</v>
      </c>
      <c r="GH5" s="23"/>
      <c r="GI5" s="23"/>
      <c r="GJ5" s="23"/>
      <c r="GK5" s="23"/>
      <c r="GL5" s="23"/>
      <c r="GM5" s="23"/>
      <c r="GN5" s="23"/>
      <c r="GO5" s="23"/>
      <c r="GP5" s="23"/>
      <c r="GQ5" s="23"/>
      <c r="GR5" s="23"/>
      <c r="GS5" s="23"/>
      <c r="GT5" s="23"/>
      <c r="GU5" s="23"/>
    </row>
    <row r="6" spans="1:203" x14ac:dyDescent="0.3">
      <c r="N6" s="14"/>
      <c r="AC6" s="10"/>
      <c r="AQ6" s="10"/>
      <c r="BF6" s="10"/>
      <c r="BT6" s="10"/>
      <c r="CI6" s="10"/>
      <c r="CW6" s="10"/>
      <c r="DL6" s="10"/>
      <c r="DZ6" s="10"/>
      <c r="EO6" s="10"/>
      <c r="FC6" s="10"/>
      <c r="FR6" s="10"/>
      <c r="GF6" s="10"/>
      <c r="GU6" s="10"/>
    </row>
    <row r="7" spans="1:203" x14ac:dyDescent="0.3">
      <c r="N7" s="10"/>
      <c r="AC7" s="10"/>
      <c r="AQ7" s="10"/>
      <c r="BF7" s="10"/>
      <c r="BT7" s="10"/>
      <c r="CI7" s="10"/>
      <c r="CW7" s="10"/>
      <c r="DL7" s="10"/>
      <c r="DZ7" s="10"/>
      <c r="EO7" s="10"/>
      <c r="FC7" s="10"/>
      <c r="FR7" s="10"/>
      <c r="GF7" s="10"/>
      <c r="GU7" s="10"/>
    </row>
    <row r="8" spans="1:203" x14ac:dyDescent="0.3">
      <c r="N8" s="10"/>
      <c r="AC8" s="10"/>
      <c r="AQ8" s="10"/>
      <c r="BF8" s="10"/>
      <c r="BT8" s="10"/>
      <c r="CI8" s="10"/>
      <c r="CW8" s="10"/>
      <c r="DL8" s="10"/>
      <c r="DZ8" s="10"/>
      <c r="EO8" s="10"/>
      <c r="FC8" s="10"/>
      <c r="FR8" s="10"/>
      <c r="GF8" s="10"/>
      <c r="GU8" s="10"/>
    </row>
    <row r="9" spans="1:203" x14ac:dyDescent="0.3">
      <c r="N9" s="10"/>
      <c r="AC9" s="10"/>
      <c r="AQ9" s="10"/>
      <c r="BF9" s="10"/>
      <c r="BT9" s="10"/>
      <c r="CI9" s="10"/>
      <c r="CW9" s="10"/>
      <c r="DL9" s="10"/>
      <c r="DZ9" s="10"/>
      <c r="EO9" s="10"/>
      <c r="FC9" s="10"/>
      <c r="FR9" s="10"/>
      <c r="GF9" s="10"/>
      <c r="GU9" s="10"/>
    </row>
    <row r="10" spans="1:203" x14ac:dyDescent="0.3">
      <c r="N10" s="10"/>
      <c r="AC10" s="10"/>
      <c r="AQ10" s="10"/>
      <c r="BF10" s="10"/>
      <c r="BT10" s="10"/>
      <c r="CI10" s="10"/>
      <c r="CW10" s="10"/>
      <c r="DL10" s="10"/>
      <c r="DZ10" s="10"/>
      <c r="EO10" s="10"/>
      <c r="FC10" s="10"/>
      <c r="FR10" s="10"/>
      <c r="GF10" s="10"/>
      <c r="GU10" s="10"/>
    </row>
    <row r="11" spans="1:203" x14ac:dyDescent="0.3">
      <c r="N11" s="10"/>
      <c r="AC11" s="10"/>
      <c r="AQ11" s="10"/>
      <c r="BF11" s="10"/>
      <c r="BT11" s="10"/>
      <c r="CI11" s="10"/>
      <c r="CW11" s="10"/>
      <c r="DL11" s="10"/>
      <c r="DZ11" s="10"/>
      <c r="EO11" s="10"/>
      <c r="FC11" s="10"/>
      <c r="FR11" s="10"/>
      <c r="GF11" s="10"/>
      <c r="GU11" s="10"/>
    </row>
    <row r="12" spans="1:203" x14ac:dyDescent="0.3">
      <c r="N12" s="10"/>
      <c r="AC12" s="10"/>
      <c r="AQ12" s="10"/>
      <c r="BF12" s="10"/>
      <c r="BT12" s="10"/>
      <c r="CI12" s="10"/>
      <c r="CW12" s="10"/>
      <c r="DL12" s="10"/>
      <c r="DZ12" s="10"/>
      <c r="EO12" s="10"/>
      <c r="FC12" s="10"/>
      <c r="FR12" s="10"/>
      <c r="GF12" s="10"/>
      <c r="GU12" s="10"/>
    </row>
    <row r="13" spans="1:203" x14ac:dyDescent="0.3">
      <c r="N13" s="10"/>
      <c r="AC13" s="10"/>
      <c r="AQ13" s="10"/>
      <c r="BF13" s="10"/>
      <c r="BT13" s="10"/>
      <c r="CI13" s="10"/>
      <c r="CW13" s="10"/>
      <c r="DL13" s="10"/>
      <c r="DZ13" s="10"/>
      <c r="EO13" s="10"/>
      <c r="FC13" s="10"/>
      <c r="FR13" s="10"/>
      <c r="GF13" s="10"/>
      <c r="GU13" s="10"/>
    </row>
    <row r="14" spans="1:203" x14ac:dyDescent="0.3">
      <c r="N14" s="10"/>
      <c r="AC14" s="10"/>
      <c r="AQ14" s="10"/>
      <c r="BF14" s="10"/>
      <c r="BT14" s="10"/>
      <c r="CI14" s="10"/>
      <c r="CW14" s="10"/>
      <c r="DL14" s="10"/>
      <c r="DZ14" s="10"/>
      <c r="EO14" s="10"/>
      <c r="FC14" s="10"/>
      <c r="FR14" s="10"/>
      <c r="GF14" s="10"/>
      <c r="GU14" s="10"/>
    </row>
    <row r="15" spans="1:203" x14ac:dyDescent="0.3">
      <c r="N15" s="10"/>
      <c r="AC15" s="10"/>
      <c r="AQ15" s="10"/>
      <c r="BF15" s="10"/>
      <c r="BT15" s="10"/>
      <c r="CI15" s="10"/>
      <c r="CW15" s="10"/>
      <c r="DL15" s="10"/>
      <c r="DZ15" s="10"/>
      <c r="EO15" s="10"/>
      <c r="FC15" s="10"/>
      <c r="FR15" s="10"/>
      <c r="GF15" s="10"/>
      <c r="GU15" s="10"/>
    </row>
    <row r="16" spans="1:203" x14ac:dyDescent="0.3">
      <c r="N16" s="10"/>
      <c r="AC16" s="10"/>
      <c r="AQ16" s="10"/>
      <c r="BF16" s="10"/>
      <c r="BT16" s="10"/>
      <c r="CI16" s="10"/>
      <c r="CW16" s="10"/>
      <c r="DL16" s="10"/>
      <c r="DZ16" s="10"/>
      <c r="EO16" s="10"/>
      <c r="FC16" s="10"/>
      <c r="FR16" s="10"/>
      <c r="GF16" s="10"/>
      <c r="GU16" s="10"/>
    </row>
    <row r="17" spans="14:203" x14ac:dyDescent="0.3">
      <c r="N17" s="10"/>
      <c r="AC17" s="10"/>
      <c r="AQ17" s="10"/>
      <c r="BF17" s="10"/>
      <c r="BT17" s="10"/>
      <c r="CI17" s="10"/>
      <c r="CW17" s="10"/>
      <c r="DL17" s="10"/>
      <c r="DZ17" s="10"/>
      <c r="EO17" s="10"/>
      <c r="FC17" s="10"/>
      <c r="FR17" s="10"/>
      <c r="GF17" s="10"/>
      <c r="GU17" s="10"/>
    </row>
    <row r="18" spans="14:203" x14ac:dyDescent="0.3">
      <c r="N18" s="10"/>
      <c r="AC18" s="10"/>
      <c r="AQ18" s="10"/>
      <c r="BF18" s="10"/>
      <c r="BT18" s="10"/>
      <c r="CI18" s="10"/>
      <c r="CW18" s="10"/>
      <c r="DL18" s="10"/>
      <c r="DZ18" s="10"/>
      <c r="EO18" s="10"/>
      <c r="FC18" s="10"/>
      <c r="FR18" s="10"/>
      <c r="GF18" s="10"/>
      <c r="GU18" s="10"/>
    </row>
    <row r="19" spans="14:203" x14ac:dyDescent="0.3">
      <c r="N19" s="10"/>
      <c r="AC19" s="10"/>
      <c r="AQ19" s="10"/>
      <c r="BF19" s="10"/>
      <c r="BT19" s="10"/>
      <c r="CI19" s="10"/>
      <c r="CW19" s="10"/>
      <c r="DL19" s="10"/>
      <c r="DZ19" s="10"/>
      <c r="EO19" s="10"/>
      <c r="FC19" s="10"/>
      <c r="FR19" s="10"/>
      <c r="GF19" s="10"/>
      <c r="GU19" s="10"/>
    </row>
    <row r="20" spans="14:203" x14ac:dyDescent="0.3">
      <c r="N20" s="10"/>
      <c r="AC20" s="10"/>
      <c r="AQ20" s="10"/>
      <c r="BF20" s="10"/>
      <c r="BT20" s="10"/>
      <c r="CI20" s="10"/>
      <c r="CW20" s="10"/>
      <c r="DL20" s="10"/>
      <c r="DZ20" s="10"/>
      <c r="EO20" s="10"/>
      <c r="FC20" s="10"/>
      <c r="FR20" s="10"/>
      <c r="GF20" s="10"/>
      <c r="GU20" s="10"/>
    </row>
    <row r="21" spans="14:203" x14ac:dyDescent="0.3">
      <c r="N21" s="10"/>
      <c r="AC21" s="10"/>
      <c r="AQ21" s="10"/>
      <c r="BF21" s="10"/>
      <c r="BT21" s="10"/>
      <c r="CI21" s="10"/>
      <c r="CW21" s="10"/>
      <c r="DL21" s="10"/>
      <c r="DZ21" s="10"/>
      <c r="EO21" s="10"/>
      <c r="FC21" s="10"/>
      <c r="FR21" s="10"/>
      <c r="GF21" s="10"/>
      <c r="GU21" s="10"/>
    </row>
    <row r="22" spans="14:203" x14ac:dyDescent="0.3">
      <c r="N22" s="10"/>
      <c r="AC22" s="10"/>
      <c r="AQ22" s="10"/>
      <c r="BF22" s="10"/>
      <c r="BT22" s="10"/>
      <c r="CI22" s="10"/>
      <c r="CW22" s="10"/>
      <c r="DL22" s="10"/>
      <c r="DZ22" s="10"/>
      <c r="EO22" s="10"/>
      <c r="FC22" s="10"/>
      <c r="FR22" s="10"/>
      <c r="GF22" s="10"/>
      <c r="GU22" s="10"/>
    </row>
    <row r="23" spans="14:203" x14ac:dyDescent="0.3">
      <c r="N23" s="10"/>
      <c r="AC23" s="10"/>
      <c r="AQ23" s="10"/>
      <c r="BF23" s="10"/>
      <c r="BT23" s="10"/>
      <c r="CI23" s="10"/>
      <c r="CW23" s="10"/>
      <c r="DL23" s="10"/>
      <c r="DZ23" s="10"/>
      <c r="EO23" s="10"/>
      <c r="FC23" s="10"/>
      <c r="FR23" s="10"/>
      <c r="GF23" s="10"/>
      <c r="GU23" s="10"/>
    </row>
    <row r="24" spans="14:203" x14ac:dyDescent="0.3">
      <c r="N24" s="10"/>
      <c r="AC24" s="10"/>
      <c r="AQ24" s="10"/>
      <c r="BF24" s="10"/>
      <c r="BT24" s="10"/>
      <c r="CI24" s="10"/>
      <c r="CW24" s="10"/>
      <c r="DL24" s="10"/>
      <c r="DZ24" s="10"/>
      <c r="EO24" s="10"/>
      <c r="FC24" s="10"/>
      <c r="FR24" s="10"/>
      <c r="GF24" s="10"/>
      <c r="GU24" s="10"/>
    </row>
    <row r="25" spans="14:203" x14ac:dyDescent="0.3">
      <c r="N25" s="10"/>
      <c r="AC25" s="10"/>
      <c r="AQ25" s="10"/>
      <c r="BF25" s="10"/>
      <c r="BT25" s="10"/>
      <c r="CI25" s="10"/>
      <c r="CW25" s="10"/>
      <c r="DL25" s="10"/>
      <c r="DZ25" s="10"/>
      <c r="EO25" s="10"/>
      <c r="FC25" s="10"/>
      <c r="FR25" s="10"/>
      <c r="GF25" s="10"/>
      <c r="GU25" s="10"/>
    </row>
    <row r="26" spans="14:203" x14ac:dyDescent="0.3">
      <c r="N26" s="10"/>
      <c r="AC26" s="10"/>
      <c r="AQ26" s="10"/>
      <c r="BF26" s="10"/>
      <c r="BT26" s="10"/>
      <c r="CI26" s="10"/>
      <c r="CW26" s="10"/>
      <c r="DL26" s="10"/>
      <c r="DZ26" s="10"/>
      <c r="EO26" s="10"/>
      <c r="FC26" s="10"/>
      <c r="FR26" s="10"/>
      <c r="GF26" s="10"/>
      <c r="GU26" s="10"/>
    </row>
    <row r="27" spans="14:203" x14ac:dyDescent="0.3">
      <c r="N27" s="10"/>
      <c r="AC27" s="10"/>
      <c r="AQ27" s="10"/>
      <c r="BF27" s="10"/>
      <c r="BT27" s="10"/>
      <c r="CI27" s="10"/>
      <c r="CW27" s="10"/>
      <c r="DL27" s="10"/>
      <c r="DZ27" s="10"/>
      <c r="EO27" s="10"/>
      <c r="FC27" s="10"/>
      <c r="FR27" s="10"/>
      <c r="GF27" s="10"/>
      <c r="GU27" s="10"/>
    </row>
    <row r="28" spans="14:203" x14ac:dyDescent="0.3">
      <c r="N28" s="10"/>
      <c r="AC28" s="10"/>
      <c r="AQ28" s="10"/>
      <c r="BF28" s="10"/>
      <c r="BT28" s="10"/>
      <c r="CI28" s="10"/>
      <c r="CW28" s="10"/>
      <c r="DL28" s="10"/>
      <c r="DZ28" s="10"/>
      <c r="EO28" s="10"/>
      <c r="FC28" s="10"/>
      <c r="FR28" s="10"/>
      <c r="GF28" s="10"/>
      <c r="GU28" s="10"/>
    </row>
    <row r="29" spans="14:203" x14ac:dyDescent="0.3">
      <c r="N29" s="10"/>
      <c r="AC29" s="10"/>
      <c r="AQ29" s="10"/>
      <c r="BF29" s="10"/>
      <c r="BT29" s="10"/>
      <c r="CI29" s="10"/>
      <c r="CW29" s="10"/>
      <c r="DL29" s="10"/>
      <c r="DZ29" s="10"/>
      <c r="EO29" s="10"/>
      <c r="FC29" s="10"/>
      <c r="FR29" s="10"/>
      <c r="GF29" s="10"/>
      <c r="GU29" s="10"/>
    </row>
    <row r="30" spans="14:203" x14ac:dyDescent="0.3">
      <c r="N30" s="10"/>
      <c r="AC30" s="10"/>
      <c r="AQ30" s="10"/>
      <c r="BF30" s="10"/>
      <c r="BT30" s="10"/>
      <c r="CI30" s="10"/>
      <c r="CW30" s="10"/>
      <c r="DL30" s="10"/>
      <c r="DZ30" s="10"/>
      <c r="EO30" s="10"/>
      <c r="FC30" s="10"/>
      <c r="FR30" s="10"/>
      <c r="GF30" s="10"/>
      <c r="GU30" s="10"/>
    </row>
    <row r="31" spans="14:203" x14ac:dyDescent="0.3">
      <c r="N31" s="10"/>
      <c r="AC31" s="10"/>
      <c r="AQ31" s="10"/>
      <c r="BF31" s="10"/>
      <c r="BT31" s="10"/>
      <c r="CI31" s="10"/>
      <c r="CW31" s="10"/>
      <c r="DL31" s="10"/>
      <c r="DZ31" s="10"/>
      <c r="EO31" s="10"/>
      <c r="FC31" s="10"/>
      <c r="FR31" s="10"/>
      <c r="GF31" s="10"/>
      <c r="GU31" s="10"/>
    </row>
    <row r="32" spans="14:203" x14ac:dyDescent="0.3">
      <c r="N32" s="10"/>
      <c r="AC32" s="10"/>
      <c r="AQ32" s="10"/>
      <c r="BF32" s="10"/>
      <c r="BT32" s="10"/>
      <c r="CI32" s="10"/>
      <c r="CW32" s="10"/>
      <c r="DL32" s="10"/>
      <c r="DZ32" s="10"/>
      <c r="EO32" s="10"/>
      <c r="FC32" s="10"/>
      <c r="FR32" s="10"/>
      <c r="GF32" s="10"/>
      <c r="GU32" s="10"/>
    </row>
    <row r="33" spans="14:203" x14ac:dyDescent="0.3">
      <c r="N33" s="10"/>
      <c r="AC33" s="10"/>
      <c r="AQ33" s="10"/>
      <c r="BF33" s="10"/>
      <c r="BT33" s="10"/>
      <c r="CI33" s="10"/>
      <c r="CW33" s="10"/>
      <c r="DL33" s="10"/>
      <c r="DZ33" s="10"/>
      <c r="EO33" s="10"/>
      <c r="FC33" s="10"/>
      <c r="FR33" s="10"/>
      <c r="GF33" s="10"/>
      <c r="GU33" s="10"/>
    </row>
    <row r="34" spans="14:203" x14ac:dyDescent="0.3">
      <c r="N34" s="10"/>
      <c r="AC34" s="10"/>
      <c r="AQ34" s="10"/>
      <c r="BF34" s="10"/>
      <c r="BT34" s="10"/>
      <c r="CI34" s="10"/>
      <c r="CW34" s="10"/>
      <c r="DL34" s="10"/>
      <c r="DZ34" s="10"/>
      <c r="EO34" s="10"/>
      <c r="FC34" s="10"/>
      <c r="FR34" s="10"/>
      <c r="GF34" s="10"/>
      <c r="GU34" s="10"/>
    </row>
    <row r="35" spans="14:203" x14ac:dyDescent="0.3">
      <c r="N35" s="10"/>
      <c r="AC35" s="10"/>
      <c r="AQ35" s="10"/>
      <c r="BF35" s="10"/>
      <c r="BT35" s="10"/>
      <c r="CI35" s="10"/>
      <c r="CW35" s="10"/>
      <c r="DL35" s="10"/>
      <c r="DZ35" s="10"/>
      <c r="EO35" s="10"/>
      <c r="FC35" s="10"/>
      <c r="FR35" s="10"/>
      <c r="GF35" s="10"/>
      <c r="GU35" s="10"/>
    </row>
    <row r="36" spans="14:203" x14ac:dyDescent="0.3">
      <c r="N36" s="10"/>
      <c r="AC36" s="10"/>
      <c r="AQ36" s="10"/>
      <c r="BF36" s="10"/>
      <c r="BT36" s="10"/>
      <c r="CI36" s="10"/>
      <c r="CW36" s="10"/>
      <c r="DL36" s="10"/>
      <c r="DZ36" s="10"/>
      <c r="EO36" s="10"/>
      <c r="FC36" s="10"/>
      <c r="FR36" s="10"/>
      <c r="GF36" s="10"/>
      <c r="GU36" s="10"/>
    </row>
    <row r="37" spans="14:203" x14ac:dyDescent="0.3">
      <c r="N37" s="10"/>
      <c r="AC37" s="10"/>
      <c r="AQ37" s="10"/>
      <c r="BF37" s="10"/>
      <c r="BT37" s="10"/>
      <c r="CI37" s="10"/>
      <c r="CW37" s="10"/>
      <c r="DL37" s="10"/>
      <c r="DZ37" s="10"/>
      <c r="EO37" s="10"/>
      <c r="FC37" s="10"/>
      <c r="FR37" s="10"/>
      <c r="GF37" s="10"/>
      <c r="GU37" s="10"/>
    </row>
    <row r="38" spans="14:203" x14ac:dyDescent="0.3">
      <c r="N38" s="10"/>
      <c r="AC38" s="10"/>
      <c r="AQ38" s="10"/>
      <c r="BF38" s="10"/>
      <c r="BT38" s="10"/>
      <c r="CI38" s="10"/>
      <c r="CW38" s="10"/>
      <c r="DL38" s="10"/>
      <c r="DZ38" s="10"/>
      <c r="EO38" s="10"/>
      <c r="FC38" s="10"/>
      <c r="FR38" s="10"/>
      <c r="GF38" s="10"/>
      <c r="GU38" s="10"/>
    </row>
    <row r="39" spans="14:203" x14ac:dyDescent="0.3">
      <c r="N39" s="10"/>
      <c r="AC39" s="10"/>
      <c r="AQ39" s="10"/>
      <c r="BF39" s="10"/>
      <c r="BT39" s="10"/>
      <c r="CI39" s="10"/>
      <c r="CW39" s="10"/>
      <c r="DL39" s="10"/>
      <c r="DZ39" s="10"/>
      <c r="EO39" s="10"/>
      <c r="FC39" s="10"/>
      <c r="FR39" s="10"/>
      <c r="GF39" s="10"/>
      <c r="GU39" s="10"/>
    </row>
    <row r="40" spans="14:203" x14ac:dyDescent="0.3">
      <c r="N40" s="10"/>
      <c r="AC40" s="10"/>
      <c r="AQ40" s="10"/>
      <c r="BF40" s="10"/>
      <c r="BT40" s="10"/>
      <c r="CI40" s="10"/>
      <c r="CW40" s="10"/>
      <c r="DL40" s="10"/>
      <c r="DZ40" s="10"/>
      <c r="EO40" s="10"/>
      <c r="FC40" s="10"/>
      <c r="FR40" s="10"/>
      <c r="GF40" s="10"/>
      <c r="GU40" s="10"/>
    </row>
    <row r="41" spans="14:203" x14ac:dyDescent="0.3">
      <c r="N41" s="10"/>
      <c r="AC41" s="10"/>
      <c r="AQ41" s="10"/>
      <c r="BF41" s="10"/>
      <c r="BT41" s="10"/>
      <c r="CI41" s="10"/>
      <c r="CW41" s="10"/>
      <c r="DL41" s="10"/>
      <c r="DZ41" s="10"/>
      <c r="EO41" s="10"/>
      <c r="FC41" s="10"/>
      <c r="FR41" s="10"/>
      <c r="GF41" s="10"/>
      <c r="GU41" s="10"/>
    </row>
    <row r="42" spans="14:203" x14ac:dyDescent="0.3">
      <c r="N42" s="10"/>
      <c r="AC42" s="10"/>
      <c r="AQ42" s="10"/>
      <c r="BF42" s="10"/>
      <c r="BT42" s="10"/>
      <c r="CI42" s="10"/>
      <c r="CW42" s="10"/>
      <c r="DL42" s="10"/>
      <c r="DZ42" s="10"/>
      <c r="EO42" s="10"/>
      <c r="FC42" s="10"/>
      <c r="FR42" s="10"/>
      <c r="GF42" s="10"/>
      <c r="GU42" s="10"/>
    </row>
    <row r="43" spans="14:203" x14ac:dyDescent="0.3">
      <c r="N43" s="10"/>
      <c r="AC43" s="10"/>
      <c r="AQ43" s="10"/>
      <c r="BF43" s="10"/>
      <c r="BT43" s="10"/>
      <c r="CI43" s="10"/>
      <c r="CW43" s="10"/>
      <c r="DL43" s="10"/>
      <c r="DZ43" s="10"/>
      <c r="EO43" s="10"/>
      <c r="FC43" s="10"/>
      <c r="FR43" s="10"/>
      <c r="GF43" s="10"/>
      <c r="GU43" s="10"/>
    </row>
    <row r="44" spans="14:203" x14ac:dyDescent="0.3">
      <c r="N44" s="10"/>
      <c r="AC44" s="10"/>
      <c r="AQ44" s="10"/>
      <c r="BF44" s="10"/>
      <c r="BT44" s="10"/>
      <c r="CI44" s="10"/>
      <c r="CW44" s="10"/>
      <c r="DL44" s="10"/>
      <c r="DZ44" s="10"/>
      <c r="EO44" s="10"/>
      <c r="FC44" s="10"/>
      <c r="FR44" s="10"/>
      <c r="GF44" s="10"/>
      <c r="GU44" s="10"/>
    </row>
    <row r="45" spans="14:203" x14ac:dyDescent="0.3">
      <c r="N45" s="10"/>
      <c r="AC45" s="10"/>
      <c r="AQ45" s="10"/>
      <c r="BF45" s="10"/>
      <c r="BT45" s="10"/>
      <c r="CI45" s="10"/>
      <c r="CW45" s="10"/>
      <c r="DL45" s="10"/>
      <c r="DZ45" s="10"/>
      <c r="EO45" s="10"/>
      <c r="FC45" s="10"/>
      <c r="FR45" s="10"/>
      <c r="GF45" s="10"/>
      <c r="GU45" s="10"/>
    </row>
    <row r="46" spans="14:203" x14ac:dyDescent="0.3">
      <c r="N46" s="10"/>
      <c r="AC46" s="10"/>
      <c r="AQ46" s="10"/>
      <c r="BF46" s="10"/>
      <c r="BT46" s="10"/>
      <c r="CI46" s="10"/>
      <c r="CW46" s="10"/>
      <c r="DL46" s="10"/>
      <c r="DZ46" s="10"/>
      <c r="EO46" s="10"/>
      <c r="FC46" s="10"/>
      <c r="FR46" s="10"/>
      <c r="GF46" s="10"/>
      <c r="GU46" s="10"/>
    </row>
    <row r="47" spans="14:203" x14ac:dyDescent="0.3">
      <c r="N47" s="10"/>
      <c r="AC47" s="10"/>
      <c r="AQ47" s="10"/>
      <c r="BF47" s="10"/>
      <c r="BT47" s="10"/>
      <c r="CI47" s="10"/>
      <c r="CW47" s="10"/>
      <c r="DL47" s="10"/>
      <c r="DZ47" s="10"/>
      <c r="EO47" s="10"/>
      <c r="FC47" s="10"/>
      <c r="FR47" s="10"/>
      <c r="GF47" s="10"/>
      <c r="GU47" s="10"/>
    </row>
    <row r="48" spans="14:203" x14ac:dyDescent="0.3">
      <c r="N48" s="10"/>
      <c r="AC48" s="10"/>
      <c r="AQ48" s="10"/>
      <c r="BF48" s="10"/>
      <c r="BT48" s="10"/>
      <c r="CI48" s="10"/>
      <c r="CW48" s="10"/>
      <c r="DL48" s="10"/>
      <c r="DZ48" s="10"/>
      <c r="EO48" s="10"/>
      <c r="FC48" s="10"/>
      <c r="FR48" s="10"/>
      <c r="GF48" s="10"/>
      <c r="GU48" s="10"/>
    </row>
    <row r="49" spans="1:203" x14ac:dyDescent="0.3">
      <c r="N49" s="10"/>
      <c r="AC49" s="10"/>
      <c r="AQ49" s="10"/>
      <c r="BF49" s="10"/>
      <c r="BT49" s="10"/>
      <c r="CI49" s="10"/>
      <c r="CW49" s="10"/>
      <c r="DL49" s="10"/>
      <c r="DZ49" s="10"/>
      <c r="EO49" s="10"/>
      <c r="FC49" s="10"/>
      <c r="FR49" s="10"/>
      <c r="GF49" s="10"/>
      <c r="GU49" s="10"/>
    </row>
    <row r="50" spans="1:203" x14ac:dyDescent="0.3">
      <c r="N50" s="10"/>
      <c r="AC50" s="10"/>
      <c r="AQ50" s="10"/>
      <c r="BF50" s="10"/>
      <c r="BT50" s="10"/>
      <c r="CI50" s="10"/>
      <c r="CW50" s="10"/>
      <c r="DL50" s="10"/>
      <c r="DZ50" s="10"/>
      <c r="EO50" s="10"/>
      <c r="FC50" s="10"/>
      <c r="FR50" s="10"/>
      <c r="GF50" s="10"/>
      <c r="GU50" s="10"/>
    </row>
    <row r="51" spans="1:203" x14ac:dyDescent="0.3">
      <c r="N51" s="10"/>
      <c r="AC51" s="10"/>
      <c r="AQ51" s="10"/>
      <c r="BF51" s="10"/>
      <c r="BT51" s="10"/>
      <c r="CI51" s="10"/>
      <c r="CW51" s="10"/>
      <c r="DL51" s="10"/>
      <c r="DZ51" s="10"/>
      <c r="EO51" s="10"/>
      <c r="FC51" s="10"/>
      <c r="FR51" s="10"/>
      <c r="GF51" s="10"/>
      <c r="GU51" s="10"/>
    </row>
    <row r="52" spans="1:203" x14ac:dyDescent="0.3">
      <c r="N52" s="10"/>
      <c r="AC52" s="10"/>
      <c r="AQ52" s="10"/>
      <c r="BF52" s="10"/>
      <c r="BT52" s="10"/>
      <c r="CI52" s="10"/>
      <c r="CW52" s="10"/>
      <c r="DL52" s="10"/>
      <c r="DZ52" s="10"/>
      <c r="EO52" s="10"/>
      <c r="FC52" s="10"/>
      <c r="FR52" s="10"/>
      <c r="GF52" s="10"/>
      <c r="GU52" s="10"/>
    </row>
    <row r="53" spans="1:203" x14ac:dyDescent="0.3">
      <c r="N53" s="10"/>
      <c r="AC53" s="10"/>
      <c r="AQ53" s="10"/>
      <c r="BF53" s="10"/>
      <c r="BT53" s="10"/>
      <c r="CI53" s="10"/>
      <c r="CW53" s="10"/>
      <c r="DL53" s="10"/>
      <c r="DZ53" s="10"/>
      <c r="EO53" s="10"/>
      <c r="FC53" s="10"/>
      <c r="FR53" s="10"/>
      <c r="GF53" s="10"/>
      <c r="GU53" s="10"/>
    </row>
    <row r="54" spans="1:203" x14ac:dyDescent="0.3">
      <c r="N54" s="10"/>
      <c r="AC54" s="10"/>
      <c r="AQ54" s="10"/>
      <c r="BF54" s="10"/>
      <c r="BT54" s="10"/>
      <c r="CI54" s="10"/>
      <c r="CW54" s="10"/>
      <c r="DL54" s="10"/>
      <c r="DZ54" s="10"/>
      <c r="EO54" s="10"/>
      <c r="FC54" s="10"/>
      <c r="FR54" s="10"/>
      <c r="GF54" s="10"/>
      <c r="GU54" s="10"/>
    </row>
    <row r="55" spans="1:203" x14ac:dyDescent="0.3">
      <c r="N55" s="10"/>
      <c r="AC55" s="10"/>
      <c r="AQ55" s="10"/>
      <c r="BF55" s="10"/>
      <c r="BT55" s="10"/>
      <c r="CI55" s="10"/>
      <c r="CW55" s="10"/>
      <c r="DL55" s="10"/>
      <c r="DZ55" s="10"/>
      <c r="EO55" s="10"/>
      <c r="FC55" s="10"/>
      <c r="FR55" s="10"/>
      <c r="GF55" s="10"/>
      <c r="GU55" s="10"/>
    </row>
    <row r="56" spans="1:203" x14ac:dyDescent="0.3">
      <c r="N56" s="10"/>
      <c r="AC56" s="10"/>
      <c r="AQ56" s="10"/>
      <c r="BF56" s="10"/>
      <c r="BT56" s="10"/>
      <c r="CI56" s="10"/>
      <c r="CW56" s="10"/>
      <c r="DL56" s="10"/>
      <c r="DZ56" s="10"/>
      <c r="EO56" s="10"/>
      <c r="FC56" s="10"/>
      <c r="FR56" s="10"/>
      <c r="GF56" s="10"/>
      <c r="GU56" s="10"/>
    </row>
    <row r="57" spans="1:203" x14ac:dyDescent="0.3">
      <c r="N57" s="10"/>
      <c r="AC57" s="10"/>
      <c r="AQ57" s="10"/>
      <c r="BF57" s="10"/>
      <c r="BT57" s="10"/>
      <c r="CI57" s="10"/>
      <c r="CW57" s="10"/>
      <c r="DL57" s="10"/>
      <c r="DZ57" s="10"/>
      <c r="EO57" s="10"/>
      <c r="FC57" s="10"/>
      <c r="FR57" s="10"/>
      <c r="GF57" s="10"/>
      <c r="GU57" s="10"/>
    </row>
    <row r="58" spans="1:203" x14ac:dyDescent="0.3">
      <c r="A58" s="18"/>
      <c r="B58" s="18"/>
      <c r="C58" s="18"/>
      <c r="D58" s="18"/>
      <c r="E58" s="18"/>
      <c r="F58" s="18"/>
      <c r="G58" s="18"/>
      <c r="H58" s="18"/>
      <c r="I58" s="18"/>
      <c r="J58" s="18"/>
      <c r="K58" s="18"/>
      <c r="L58" s="18"/>
      <c r="M58" s="18"/>
      <c r="N58" s="10"/>
      <c r="O58" s="18"/>
      <c r="P58" s="18"/>
      <c r="Q58" s="18"/>
      <c r="R58" s="18"/>
      <c r="S58" s="18"/>
      <c r="T58" s="18"/>
      <c r="U58" s="18"/>
      <c r="V58" s="18"/>
      <c r="W58" s="18"/>
      <c r="X58" s="18"/>
      <c r="Y58" s="18"/>
      <c r="Z58" s="18"/>
      <c r="AA58" s="18"/>
      <c r="AB58" s="18"/>
      <c r="AC58" s="10"/>
      <c r="AD58" s="18"/>
      <c r="AE58" s="18"/>
      <c r="AF58" s="18"/>
      <c r="AG58" s="18"/>
      <c r="AH58" s="18"/>
      <c r="AI58" s="18"/>
      <c r="AJ58" s="18"/>
      <c r="AK58" s="18"/>
      <c r="AL58" s="18"/>
      <c r="AM58" s="18"/>
      <c r="AN58" s="18"/>
      <c r="AO58" s="18"/>
      <c r="AP58" s="18"/>
      <c r="AQ58" s="10"/>
      <c r="AR58" s="18"/>
      <c r="AS58" s="18"/>
      <c r="AT58" s="18"/>
      <c r="AU58" s="18"/>
      <c r="AV58" s="18"/>
      <c r="AW58" s="18"/>
      <c r="AX58" s="18"/>
      <c r="AY58" s="18"/>
      <c r="AZ58" s="18"/>
      <c r="BA58" s="18"/>
      <c r="BB58" s="18"/>
      <c r="BC58" s="18"/>
      <c r="BD58" s="18"/>
      <c r="BE58" s="18"/>
      <c r="BF58" s="10"/>
      <c r="BG58" s="18"/>
      <c r="BH58" s="18"/>
      <c r="BI58" s="18"/>
      <c r="BJ58" s="18"/>
      <c r="BK58" s="18"/>
      <c r="BL58" s="18"/>
      <c r="BM58" s="18"/>
      <c r="BN58" s="18"/>
      <c r="BO58" s="18"/>
      <c r="BP58" s="18"/>
      <c r="BQ58" s="18"/>
      <c r="BR58" s="18"/>
      <c r="BS58" s="18"/>
      <c r="BT58" s="10"/>
      <c r="BU58" s="18"/>
      <c r="BV58" s="18"/>
      <c r="BW58" s="18"/>
      <c r="BX58" s="18"/>
      <c r="BY58" s="18"/>
      <c r="BZ58" s="18"/>
      <c r="CA58" s="18"/>
      <c r="CB58" s="18"/>
      <c r="CC58" s="18"/>
      <c r="CD58" s="18"/>
      <c r="CE58" s="18"/>
      <c r="CF58" s="18"/>
      <c r="CG58" s="18"/>
      <c r="CH58" s="18"/>
      <c r="CI58" s="10"/>
      <c r="CJ58" s="18"/>
      <c r="CK58" s="18"/>
      <c r="CL58" s="18"/>
      <c r="CM58" s="18"/>
      <c r="CN58" s="18"/>
      <c r="CO58" s="18"/>
      <c r="CP58" s="18"/>
      <c r="CQ58" s="18"/>
      <c r="CR58" s="18"/>
      <c r="CS58" s="18"/>
      <c r="CT58" s="18"/>
      <c r="CU58" s="18"/>
      <c r="CV58" s="18"/>
      <c r="CW58" s="10"/>
      <c r="CX58" s="18"/>
      <c r="CY58" s="18"/>
      <c r="CZ58" s="18"/>
      <c r="DA58" s="18"/>
      <c r="DB58" s="18"/>
      <c r="DC58" s="18"/>
      <c r="DD58" s="18"/>
      <c r="DE58" s="18"/>
      <c r="DF58" s="18"/>
      <c r="DG58" s="18"/>
      <c r="DH58" s="18"/>
      <c r="DI58" s="18"/>
      <c r="DJ58" s="18"/>
      <c r="DK58" s="18"/>
      <c r="DL58" s="10"/>
      <c r="DM58" s="18"/>
      <c r="DN58" s="18"/>
      <c r="DO58" s="18"/>
      <c r="DP58" s="18"/>
      <c r="DQ58" s="18"/>
      <c r="DR58" s="18"/>
      <c r="DS58" s="18"/>
      <c r="DT58" s="18"/>
      <c r="DU58" s="18"/>
      <c r="DV58" s="18"/>
      <c r="DW58" s="18"/>
      <c r="DX58" s="18"/>
      <c r="DY58" s="18"/>
      <c r="DZ58" s="10"/>
      <c r="EA58" s="18"/>
      <c r="EB58" s="18"/>
      <c r="EC58" s="18"/>
      <c r="ED58" s="18"/>
      <c r="EE58" s="18"/>
      <c r="EF58" s="18"/>
      <c r="EG58" s="18"/>
      <c r="EH58" s="18"/>
      <c r="EI58" s="18"/>
      <c r="EJ58" s="18"/>
      <c r="EK58" s="18"/>
      <c r="EL58" s="18"/>
      <c r="EM58" s="18"/>
      <c r="EN58" s="18"/>
      <c r="EO58" s="10"/>
      <c r="EP58" s="18"/>
      <c r="EQ58" s="18"/>
      <c r="ER58" s="18"/>
      <c r="ES58" s="18"/>
      <c r="ET58" s="18"/>
      <c r="EU58" s="18"/>
      <c r="EV58" s="18"/>
      <c r="EW58" s="18"/>
      <c r="EX58" s="18"/>
      <c r="EY58" s="18"/>
      <c r="EZ58" s="18"/>
      <c r="FA58" s="18"/>
      <c r="FB58" s="18"/>
      <c r="FC58" s="10"/>
      <c r="FD58" s="18"/>
      <c r="FE58" s="18"/>
      <c r="FF58" s="18"/>
      <c r="FG58" s="18"/>
      <c r="FH58" s="18"/>
      <c r="FI58" s="18"/>
      <c r="FJ58" s="18"/>
      <c r="FK58" s="18"/>
      <c r="FL58" s="18"/>
      <c r="FM58" s="18"/>
      <c r="FN58" s="18"/>
      <c r="FO58" s="18"/>
      <c r="FP58" s="18"/>
      <c r="FQ58" s="18"/>
      <c r="FR58" s="10"/>
      <c r="FS58" s="18"/>
      <c r="FT58" s="18"/>
      <c r="FU58" s="18"/>
      <c r="FV58" s="18"/>
      <c r="FW58" s="18"/>
      <c r="FX58" s="18"/>
      <c r="FY58" s="18"/>
      <c r="FZ58" s="18"/>
      <c r="GA58" s="18"/>
      <c r="GB58" s="18"/>
      <c r="GC58" s="18"/>
      <c r="GD58" s="18"/>
      <c r="GE58" s="18"/>
      <c r="GF58" s="10"/>
      <c r="GG58" s="18"/>
      <c r="GH58" s="18"/>
      <c r="GI58" s="18"/>
      <c r="GJ58" s="18"/>
      <c r="GK58" s="18"/>
      <c r="GL58" s="18"/>
      <c r="GM58" s="18"/>
      <c r="GN58" s="18"/>
      <c r="GO58" s="18"/>
      <c r="GP58" s="18"/>
      <c r="GQ58" s="18"/>
      <c r="GR58" s="18"/>
      <c r="GS58" s="18"/>
      <c r="GT58" s="18"/>
      <c r="GU58" s="10"/>
    </row>
    <row r="59" spans="1:203" x14ac:dyDescent="0.3">
      <c r="A59" s="20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1"/>
      <c r="O59" s="20"/>
      <c r="P59" s="20"/>
      <c r="Q59" s="20"/>
      <c r="R59" s="20"/>
      <c r="S59" s="20"/>
      <c r="T59" s="20"/>
      <c r="U59" s="20"/>
      <c r="V59" s="20"/>
      <c r="W59" s="20"/>
      <c r="X59" s="20"/>
      <c r="Y59" s="20"/>
      <c r="Z59" s="20"/>
      <c r="AA59" s="20"/>
      <c r="AB59" s="20"/>
      <c r="AC59" s="21"/>
      <c r="AD59" s="20"/>
      <c r="AE59" s="20"/>
      <c r="AF59" s="20"/>
      <c r="AG59" s="20"/>
      <c r="AH59" s="20"/>
      <c r="AI59" s="20"/>
      <c r="AJ59" s="20"/>
      <c r="AK59" s="20"/>
      <c r="AL59" s="20"/>
      <c r="AM59" s="20"/>
      <c r="AN59" s="20"/>
      <c r="AO59" s="20"/>
      <c r="AP59" s="20"/>
      <c r="AQ59" s="21"/>
      <c r="AR59" s="20"/>
      <c r="AS59" s="20"/>
      <c r="AT59" s="20"/>
      <c r="AU59" s="20"/>
      <c r="AV59" s="20"/>
      <c r="AW59" s="20"/>
      <c r="AX59" s="20"/>
      <c r="AY59" s="20"/>
      <c r="AZ59" s="20"/>
      <c r="BA59" s="20"/>
      <c r="BB59" s="20"/>
      <c r="BC59" s="20"/>
      <c r="BD59" s="20"/>
      <c r="BE59" s="20"/>
      <c r="BF59" s="21"/>
      <c r="BG59" s="20"/>
      <c r="BH59" s="20"/>
      <c r="BI59" s="20"/>
      <c r="BJ59" s="20"/>
      <c r="BK59" s="20"/>
      <c r="BL59" s="20"/>
      <c r="BM59" s="20"/>
      <c r="BN59" s="20"/>
      <c r="BO59" s="20"/>
      <c r="BP59" s="20"/>
      <c r="BQ59" s="20"/>
      <c r="BR59" s="20"/>
      <c r="BS59" s="20"/>
      <c r="BT59" s="21"/>
      <c r="BU59" s="20"/>
      <c r="BV59" s="20"/>
      <c r="BW59" s="20"/>
      <c r="BX59" s="20"/>
      <c r="BY59" s="20"/>
      <c r="BZ59" s="20"/>
      <c r="CA59" s="20"/>
      <c r="CB59" s="20"/>
      <c r="CC59" s="20"/>
      <c r="CD59" s="20"/>
      <c r="CE59" s="20"/>
      <c r="CF59" s="20"/>
      <c r="CG59" s="20"/>
      <c r="CH59" s="20"/>
      <c r="CI59" s="21"/>
      <c r="CJ59" s="20"/>
      <c r="CK59" s="20"/>
      <c r="CL59" s="20"/>
      <c r="CM59" s="20"/>
      <c r="CN59" s="20"/>
      <c r="CO59" s="20"/>
      <c r="CP59" s="20"/>
      <c r="CQ59" s="20"/>
      <c r="CR59" s="20"/>
      <c r="CS59" s="20"/>
      <c r="CT59" s="20"/>
      <c r="CU59" s="20"/>
      <c r="CV59" s="20"/>
      <c r="CW59" s="21"/>
      <c r="CX59" s="20"/>
      <c r="CY59" s="20"/>
      <c r="CZ59" s="20"/>
      <c r="DA59" s="20"/>
      <c r="DB59" s="20"/>
      <c r="DC59" s="20"/>
      <c r="DD59" s="20"/>
      <c r="DE59" s="20"/>
      <c r="DF59" s="20"/>
      <c r="DG59" s="20"/>
      <c r="DH59" s="20"/>
      <c r="DI59" s="20"/>
      <c r="DJ59" s="20"/>
      <c r="DK59" s="20"/>
      <c r="DL59" s="21"/>
      <c r="DZ59" s="10"/>
      <c r="EO59" s="10"/>
      <c r="FC59" s="10"/>
      <c r="FR59" s="10"/>
      <c r="GF59" s="10"/>
      <c r="GU59" s="10"/>
    </row>
    <row r="60" spans="1:203" x14ac:dyDescent="0.3">
      <c r="A60" s="20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0"/>
      <c r="M60" s="20"/>
      <c r="N60" s="21"/>
      <c r="O60" s="20"/>
      <c r="P60" s="20"/>
      <c r="Q60" s="20"/>
      <c r="R60" s="20"/>
      <c r="S60" s="20"/>
      <c r="T60" s="20"/>
      <c r="U60" s="20"/>
      <c r="V60" s="20"/>
      <c r="W60" s="20"/>
      <c r="X60" s="20"/>
      <c r="Y60" s="20"/>
      <c r="Z60" s="20"/>
      <c r="AA60" s="20"/>
      <c r="AB60" s="20"/>
      <c r="AC60" s="21"/>
      <c r="AD60" s="20"/>
      <c r="AE60" s="20"/>
      <c r="AF60" s="20"/>
      <c r="AG60" s="20"/>
      <c r="AH60" s="20"/>
      <c r="AI60" s="20"/>
      <c r="AJ60" s="20"/>
      <c r="AK60" s="20"/>
      <c r="AL60" s="20"/>
      <c r="AM60" s="20"/>
      <c r="AN60" s="20"/>
      <c r="AO60" s="20"/>
      <c r="AP60" s="20"/>
      <c r="AQ60" s="21"/>
      <c r="AR60" s="20"/>
      <c r="AS60" s="20"/>
      <c r="AT60" s="20"/>
      <c r="AU60" s="20"/>
      <c r="AV60" s="20"/>
      <c r="AW60" s="20"/>
      <c r="AX60" s="20"/>
      <c r="AY60" s="20"/>
      <c r="AZ60" s="20"/>
      <c r="BA60" s="20"/>
      <c r="BB60" s="20"/>
      <c r="BC60" s="20"/>
      <c r="BD60" s="20"/>
      <c r="BE60" s="20"/>
      <c r="BF60" s="21"/>
      <c r="BG60" s="20"/>
      <c r="BH60" s="20"/>
      <c r="BI60" s="20"/>
      <c r="BJ60" s="20"/>
      <c r="BK60" s="20"/>
      <c r="BL60" s="20"/>
      <c r="BM60" s="20"/>
      <c r="BN60" s="20"/>
      <c r="BO60" s="20"/>
      <c r="BP60" s="20"/>
      <c r="BQ60" s="20"/>
      <c r="BR60" s="20"/>
      <c r="BS60" s="20"/>
      <c r="BT60" s="21"/>
      <c r="BU60" s="20"/>
      <c r="BV60" s="20"/>
      <c r="BW60" s="20"/>
      <c r="BX60" s="20"/>
      <c r="BY60" s="20"/>
      <c r="BZ60" s="20"/>
      <c r="CA60" s="20"/>
      <c r="CB60" s="20"/>
      <c r="CC60" s="20"/>
      <c r="CD60" s="20"/>
      <c r="CE60" s="20"/>
      <c r="CF60" s="20"/>
      <c r="CG60" s="20"/>
      <c r="CH60" s="20"/>
      <c r="CI60" s="21"/>
      <c r="CJ60" s="20"/>
      <c r="CK60" s="20"/>
      <c r="CL60" s="20"/>
      <c r="CM60" s="20"/>
      <c r="CN60" s="20"/>
      <c r="CO60" s="20"/>
      <c r="CP60" s="20"/>
      <c r="CQ60" s="20"/>
      <c r="CR60" s="20"/>
      <c r="CS60" s="20"/>
      <c r="CT60" s="20"/>
      <c r="CU60" s="20"/>
      <c r="CV60" s="20"/>
      <c r="CW60" s="21"/>
      <c r="CX60" s="20"/>
      <c r="CY60" s="20"/>
      <c r="CZ60" s="20"/>
      <c r="DA60" s="20"/>
      <c r="DB60" s="20"/>
      <c r="DC60" s="20"/>
      <c r="DD60" s="20"/>
      <c r="DE60" s="20"/>
      <c r="DF60" s="20"/>
      <c r="DG60" s="20"/>
      <c r="DH60" s="20"/>
      <c r="DI60" s="20"/>
      <c r="DJ60" s="20"/>
      <c r="DK60" s="20"/>
      <c r="DL60" s="21"/>
      <c r="DZ60" s="10"/>
      <c r="EO60" s="10"/>
      <c r="FC60" s="10"/>
      <c r="FR60" s="10"/>
      <c r="GF60" s="10"/>
      <c r="GU60" s="10"/>
    </row>
    <row r="61" spans="1:203" x14ac:dyDescent="0.3">
      <c r="A61" s="19"/>
      <c r="B61" s="19"/>
      <c r="C61" s="19"/>
      <c r="D61" s="19"/>
      <c r="E61" s="19"/>
      <c r="F61" s="19"/>
      <c r="G61" s="19"/>
      <c r="H61" s="19"/>
      <c r="I61" s="19"/>
      <c r="J61" s="19"/>
      <c r="K61" s="19"/>
      <c r="L61" s="19"/>
      <c r="M61" s="19"/>
      <c r="N61" s="17"/>
      <c r="O61" s="19"/>
      <c r="P61" s="19"/>
      <c r="Q61" s="19"/>
      <c r="R61" s="19"/>
      <c r="S61" s="19"/>
      <c r="T61" s="19"/>
      <c r="U61" s="19"/>
      <c r="V61" s="19"/>
      <c r="W61" s="19"/>
      <c r="X61" s="19"/>
      <c r="Y61" s="19"/>
      <c r="Z61" s="19"/>
      <c r="AA61" s="19"/>
      <c r="AB61" s="19"/>
      <c r="AC61" s="17"/>
      <c r="AD61" s="19"/>
      <c r="AE61" s="19"/>
      <c r="AF61" s="19"/>
      <c r="AG61" s="19"/>
      <c r="AH61" s="19"/>
      <c r="AI61" s="19"/>
      <c r="AJ61" s="19"/>
      <c r="AK61" s="19"/>
      <c r="AL61" s="19"/>
      <c r="AM61" s="19"/>
      <c r="AN61" s="19"/>
      <c r="AO61" s="19"/>
      <c r="AP61" s="19"/>
      <c r="AQ61" s="17"/>
      <c r="AR61" s="19"/>
      <c r="AS61" s="19"/>
      <c r="AT61" s="19"/>
      <c r="AU61" s="19"/>
      <c r="AV61" s="19"/>
      <c r="AW61" s="19"/>
      <c r="AX61" s="19"/>
      <c r="AY61" s="19"/>
      <c r="AZ61" s="19"/>
      <c r="BA61" s="19"/>
      <c r="BB61" s="19"/>
      <c r="BC61" s="19"/>
      <c r="BD61" s="19"/>
      <c r="BE61" s="19"/>
      <c r="BF61" s="17"/>
      <c r="BG61" s="19"/>
      <c r="BH61" s="19"/>
      <c r="BI61" s="19"/>
      <c r="BJ61" s="19"/>
      <c r="BK61" s="19"/>
      <c r="BL61" s="19"/>
      <c r="BM61" s="19"/>
      <c r="BN61" s="19"/>
      <c r="BO61" s="19"/>
      <c r="BP61" s="19"/>
      <c r="BQ61" s="19"/>
      <c r="BR61" s="19"/>
      <c r="BS61" s="19"/>
      <c r="BT61" s="17"/>
      <c r="BU61" s="19"/>
      <c r="BV61" s="19"/>
      <c r="BW61" s="19"/>
      <c r="BX61" s="19"/>
      <c r="BY61" s="19"/>
      <c r="BZ61" s="19"/>
      <c r="CA61" s="19"/>
      <c r="CB61" s="19"/>
      <c r="CC61" s="19"/>
      <c r="CD61" s="19"/>
      <c r="CE61" s="19"/>
      <c r="CF61" s="19"/>
      <c r="CG61" s="19"/>
      <c r="CH61" s="19"/>
      <c r="CI61" s="17"/>
      <c r="CJ61" s="19"/>
      <c r="CK61" s="19"/>
      <c r="CL61" s="19"/>
      <c r="CM61" s="19"/>
      <c r="CN61" s="19"/>
      <c r="CO61" s="19"/>
      <c r="CP61" s="19"/>
      <c r="CQ61" s="19"/>
      <c r="CR61" s="19"/>
      <c r="CS61" s="19"/>
      <c r="CT61" s="19"/>
      <c r="CU61" s="19"/>
      <c r="CV61" s="19"/>
      <c r="CW61" s="17"/>
      <c r="CX61" s="19"/>
      <c r="CY61" s="19"/>
      <c r="CZ61" s="19"/>
      <c r="DA61" s="19"/>
      <c r="DB61" s="19"/>
      <c r="DC61" s="19"/>
      <c r="DD61" s="19"/>
      <c r="DE61" s="19"/>
      <c r="DF61" s="19"/>
      <c r="DG61" s="19"/>
      <c r="DH61" s="19"/>
      <c r="DI61" s="19"/>
      <c r="DJ61" s="19"/>
      <c r="DK61" s="19"/>
      <c r="DL61" s="17"/>
      <c r="DZ61" s="10"/>
      <c r="EO61" s="10"/>
      <c r="FC61" s="10"/>
      <c r="FR61" s="10"/>
      <c r="GF61" s="10"/>
      <c r="GU61" s="10"/>
    </row>
    <row r="62" spans="1:203" x14ac:dyDescent="0.3">
      <c r="A62" s="19"/>
      <c r="B62" s="19"/>
      <c r="C62" s="19"/>
      <c r="D62" s="19"/>
      <c r="E62" s="19"/>
      <c r="F62" s="19"/>
      <c r="G62" s="19"/>
      <c r="H62" s="19"/>
      <c r="I62" s="19"/>
      <c r="J62" s="19"/>
      <c r="K62" s="19"/>
      <c r="L62" s="19"/>
      <c r="M62" s="19"/>
      <c r="N62" s="17"/>
      <c r="O62" s="19"/>
      <c r="P62" s="19"/>
      <c r="Q62" s="19"/>
      <c r="R62" s="19"/>
      <c r="S62" s="19"/>
      <c r="T62" s="19"/>
      <c r="U62" s="19"/>
      <c r="V62" s="19"/>
      <c r="W62" s="19"/>
      <c r="X62" s="19"/>
      <c r="Y62" s="19"/>
      <c r="Z62" s="19"/>
      <c r="AA62" s="19"/>
      <c r="AB62" s="19"/>
      <c r="AC62" s="17"/>
      <c r="AD62" s="19"/>
      <c r="AE62" s="19"/>
      <c r="AF62" s="19"/>
      <c r="AG62" s="19"/>
      <c r="AH62" s="19"/>
      <c r="AI62" s="19"/>
      <c r="AJ62" s="19"/>
      <c r="AK62" s="19"/>
      <c r="AL62" s="19"/>
      <c r="AM62" s="19"/>
      <c r="AN62" s="19"/>
      <c r="AO62" s="19"/>
      <c r="AP62" s="19"/>
      <c r="AQ62" s="17"/>
      <c r="AR62" s="19"/>
      <c r="AS62" s="19"/>
      <c r="AT62" s="19"/>
      <c r="AU62" s="19"/>
      <c r="AV62" s="19"/>
      <c r="AW62" s="19"/>
      <c r="AX62" s="19"/>
      <c r="AY62" s="19"/>
      <c r="AZ62" s="19"/>
      <c r="BA62" s="19"/>
      <c r="BB62" s="19"/>
      <c r="BC62" s="19"/>
      <c r="BD62" s="19"/>
      <c r="BE62" s="19"/>
      <c r="BF62" s="17"/>
      <c r="BG62" s="19"/>
      <c r="BH62" s="19"/>
      <c r="BI62" s="19"/>
      <c r="BJ62" s="19"/>
      <c r="BK62" s="19"/>
      <c r="BL62" s="19"/>
      <c r="BM62" s="19"/>
      <c r="BN62" s="19"/>
      <c r="BO62" s="19"/>
      <c r="BP62" s="19"/>
      <c r="BQ62" s="19"/>
      <c r="BR62" s="19"/>
      <c r="BS62" s="19"/>
      <c r="BT62" s="17"/>
      <c r="BU62" s="19"/>
      <c r="BV62" s="19"/>
      <c r="BW62" s="19"/>
      <c r="BX62" s="19"/>
      <c r="BY62" s="19"/>
      <c r="BZ62" s="19"/>
      <c r="CA62" s="19"/>
      <c r="CB62" s="19"/>
      <c r="CC62" s="19"/>
      <c r="CD62" s="19"/>
      <c r="CE62" s="19"/>
      <c r="CF62" s="19"/>
      <c r="CG62" s="19"/>
      <c r="CH62" s="19"/>
      <c r="CI62" s="17"/>
      <c r="CJ62" s="19"/>
      <c r="CK62" s="19"/>
      <c r="CL62" s="19"/>
      <c r="CM62" s="19"/>
      <c r="CN62" s="19"/>
      <c r="CO62" s="19"/>
      <c r="CP62" s="19"/>
      <c r="CQ62" s="19"/>
      <c r="CR62" s="19"/>
      <c r="CS62" s="19"/>
      <c r="CT62" s="19"/>
      <c r="CU62" s="19"/>
      <c r="CV62" s="19"/>
      <c r="CW62" s="17"/>
      <c r="CX62" s="19"/>
      <c r="CY62" s="19"/>
      <c r="CZ62" s="19"/>
      <c r="DA62" s="19"/>
      <c r="DB62" s="19"/>
      <c r="DC62" s="19"/>
      <c r="DD62" s="19"/>
      <c r="DE62" s="19"/>
      <c r="DF62" s="19"/>
      <c r="DG62" s="19"/>
      <c r="DH62" s="19"/>
      <c r="DI62" s="19"/>
      <c r="DJ62" s="19"/>
      <c r="DK62" s="19"/>
      <c r="DL62" s="17"/>
      <c r="DZ62" s="10"/>
      <c r="EO62" s="10"/>
      <c r="FC62" s="10"/>
      <c r="FR62" s="10"/>
      <c r="GF62" s="10"/>
      <c r="GU62" s="10"/>
    </row>
    <row r="63" spans="1:203" x14ac:dyDescent="0.3">
      <c r="A63" s="19"/>
      <c r="B63" s="19"/>
      <c r="C63" s="19"/>
      <c r="D63" s="19"/>
      <c r="E63" s="19"/>
      <c r="F63" s="19"/>
      <c r="G63" s="19"/>
      <c r="H63" s="19"/>
      <c r="I63" s="19"/>
      <c r="J63" s="19"/>
      <c r="K63" s="19"/>
      <c r="L63" s="19"/>
      <c r="M63" s="19"/>
      <c r="N63" s="17"/>
      <c r="O63" s="19"/>
      <c r="P63" s="19"/>
      <c r="Q63" s="19"/>
      <c r="R63" s="19"/>
      <c r="S63" s="19"/>
      <c r="T63" s="19"/>
      <c r="U63" s="19"/>
      <c r="V63" s="19"/>
      <c r="W63" s="19"/>
      <c r="X63" s="19"/>
      <c r="Y63" s="19"/>
      <c r="Z63" s="19"/>
      <c r="AA63" s="19"/>
      <c r="AB63" s="19"/>
      <c r="AC63" s="17"/>
      <c r="AD63" s="19"/>
      <c r="AE63" s="19"/>
      <c r="AF63" s="19"/>
      <c r="AG63" s="19"/>
      <c r="AH63" s="19"/>
      <c r="AI63" s="19"/>
      <c r="AJ63" s="19"/>
      <c r="AK63" s="19"/>
      <c r="AL63" s="19"/>
      <c r="AM63" s="19"/>
      <c r="AN63" s="19"/>
      <c r="AO63" s="19"/>
      <c r="AP63" s="19"/>
      <c r="AQ63" s="17"/>
      <c r="AR63" s="19"/>
      <c r="AS63" s="19"/>
      <c r="AT63" s="19"/>
      <c r="AU63" s="19"/>
      <c r="AV63" s="19"/>
      <c r="AW63" s="19"/>
      <c r="AX63" s="19"/>
      <c r="AY63" s="19"/>
      <c r="AZ63" s="19"/>
      <c r="BA63" s="19"/>
      <c r="BB63" s="19"/>
      <c r="BC63" s="19"/>
      <c r="BD63" s="19"/>
      <c r="BE63" s="19"/>
      <c r="BF63" s="17"/>
      <c r="BG63" s="19"/>
      <c r="BH63" s="19"/>
      <c r="BI63" s="19"/>
      <c r="BJ63" s="19"/>
      <c r="BK63" s="19"/>
      <c r="BL63" s="19"/>
      <c r="BM63" s="19"/>
      <c r="BN63" s="19"/>
      <c r="BO63" s="19"/>
      <c r="BP63" s="19"/>
      <c r="BQ63" s="19"/>
      <c r="BR63" s="19"/>
      <c r="BS63" s="19"/>
      <c r="BT63" s="17"/>
      <c r="BU63" s="19"/>
      <c r="BV63" s="19"/>
      <c r="BW63" s="19"/>
      <c r="BX63" s="19"/>
      <c r="BY63" s="19"/>
      <c r="BZ63" s="19"/>
      <c r="CA63" s="19"/>
      <c r="CB63" s="19"/>
      <c r="CC63" s="19"/>
      <c r="CD63" s="19"/>
      <c r="CE63" s="19"/>
      <c r="CF63" s="19"/>
      <c r="CG63" s="19"/>
      <c r="CH63" s="19"/>
      <c r="CI63" s="17"/>
      <c r="CJ63" s="19"/>
      <c r="CK63" s="19"/>
      <c r="CL63" s="19"/>
      <c r="CM63" s="19"/>
      <c r="CN63" s="19"/>
      <c r="CO63" s="19"/>
      <c r="CP63" s="19"/>
      <c r="CQ63" s="19"/>
      <c r="CR63" s="19"/>
      <c r="CS63" s="19"/>
      <c r="CT63" s="19"/>
      <c r="CU63" s="19"/>
      <c r="CV63" s="19"/>
      <c r="CW63" s="17"/>
      <c r="CX63" s="19"/>
      <c r="CY63" s="19"/>
      <c r="CZ63" s="19"/>
      <c r="DA63" s="19"/>
      <c r="DB63" s="19"/>
      <c r="DC63" s="19"/>
      <c r="DD63" s="19"/>
      <c r="DE63" s="19"/>
      <c r="DF63" s="19"/>
      <c r="DG63" s="19"/>
      <c r="DH63" s="19"/>
      <c r="DI63" s="19"/>
      <c r="DJ63" s="19"/>
      <c r="DK63" s="19"/>
      <c r="DL63" s="17"/>
      <c r="DZ63" s="10"/>
      <c r="EO63" s="10"/>
      <c r="FC63" s="10"/>
      <c r="FR63" s="10"/>
      <c r="GF63" s="10"/>
      <c r="GU63" s="10"/>
    </row>
    <row r="64" spans="1:203" x14ac:dyDescent="0.3">
      <c r="A64" s="19"/>
      <c r="B64" s="19"/>
      <c r="C64" s="19"/>
      <c r="D64" s="19"/>
      <c r="E64" s="19"/>
      <c r="F64" s="19"/>
      <c r="G64" s="19"/>
      <c r="H64" s="19"/>
      <c r="I64" s="19"/>
      <c r="J64" s="19"/>
      <c r="K64" s="19"/>
      <c r="L64" s="19"/>
      <c r="M64" s="19"/>
      <c r="N64" s="17"/>
      <c r="O64" s="19"/>
      <c r="P64" s="19"/>
      <c r="Q64" s="19"/>
      <c r="R64" s="19"/>
      <c r="S64" s="19"/>
      <c r="T64" s="19"/>
      <c r="U64" s="19"/>
      <c r="V64" s="19"/>
      <c r="W64" s="19"/>
      <c r="X64" s="19"/>
      <c r="Y64" s="19"/>
      <c r="Z64" s="19"/>
      <c r="AA64" s="19"/>
      <c r="AB64" s="19"/>
      <c r="AC64" s="17"/>
      <c r="AD64" s="19"/>
      <c r="AE64" s="19"/>
      <c r="AF64" s="19"/>
      <c r="AG64" s="19"/>
      <c r="AH64" s="19"/>
      <c r="AI64" s="19"/>
      <c r="AJ64" s="19"/>
      <c r="AK64" s="19"/>
      <c r="AL64" s="19"/>
      <c r="AM64" s="19"/>
      <c r="AN64" s="19"/>
      <c r="AO64" s="19"/>
      <c r="AP64" s="19"/>
      <c r="AQ64" s="17"/>
      <c r="AR64" s="19"/>
      <c r="AS64" s="19"/>
      <c r="AT64" s="19"/>
      <c r="AU64" s="19"/>
      <c r="AV64" s="19"/>
      <c r="AW64" s="19"/>
      <c r="AX64" s="19"/>
      <c r="AY64" s="19"/>
      <c r="AZ64" s="19"/>
      <c r="BA64" s="19"/>
      <c r="BB64" s="19"/>
      <c r="BC64" s="19"/>
      <c r="BD64" s="19"/>
      <c r="BE64" s="19"/>
      <c r="BF64" s="17"/>
      <c r="BG64" s="19"/>
      <c r="BH64" s="19"/>
      <c r="BI64" s="19"/>
      <c r="BJ64" s="19"/>
      <c r="BK64" s="19"/>
      <c r="BL64" s="19"/>
      <c r="BM64" s="19"/>
      <c r="BN64" s="19"/>
      <c r="BO64" s="19"/>
      <c r="BP64" s="19"/>
      <c r="BQ64" s="19"/>
      <c r="BR64" s="19"/>
      <c r="BS64" s="19"/>
      <c r="BT64" s="17"/>
      <c r="BU64" s="19"/>
      <c r="BV64" s="19"/>
      <c r="BW64" s="19"/>
      <c r="BX64" s="19"/>
      <c r="BY64" s="19"/>
      <c r="BZ64" s="19"/>
      <c r="CA64" s="19"/>
      <c r="CB64" s="19"/>
      <c r="CC64" s="19"/>
      <c r="CD64" s="19"/>
      <c r="CE64" s="19"/>
      <c r="CF64" s="19"/>
      <c r="CG64" s="19"/>
      <c r="CH64" s="19"/>
      <c r="CI64" s="17"/>
      <c r="CJ64" s="19"/>
      <c r="CK64" s="19"/>
      <c r="CL64" s="19"/>
      <c r="CM64" s="19"/>
      <c r="CN64" s="19"/>
      <c r="CO64" s="19"/>
      <c r="CP64" s="19"/>
      <c r="CQ64" s="19"/>
      <c r="CR64" s="19"/>
      <c r="CS64" s="19"/>
      <c r="CT64" s="19"/>
      <c r="CU64" s="19"/>
      <c r="CV64" s="19"/>
      <c r="CW64" s="17"/>
      <c r="CX64" s="19"/>
      <c r="CY64" s="19"/>
      <c r="CZ64" s="19"/>
      <c r="DA64" s="19"/>
      <c r="DB64" s="19"/>
      <c r="DC64" s="19"/>
      <c r="DD64" s="19"/>
      <c r="DE64" s="19"/>
      <c r="DF64" s="19"/>
      <c r="DG64" s="19"/>
      <c r="DH64" s="19"/>
      <c r="DI64" s="19"/>
      <c r="DJ64" s="19"/>
      <c r="DK64" s="19"/>
      <c r="DL64" s="17"/>
      <c r="DZ64" s="10"/>
      <c r="EO64" s="10"/>
      <c r="FC64" s="10"/>
      <c r="FR64" s="10"/>
      <c r="GF64" s="10"/>
      <c r="GU64" s="10"/>
    </row>
    <row r="65" spans="1:203" x14ac:dyDescent="0.3">
      <c r="A65" s="19"/>
      <c r="B65" s="19"/>
      <c r="C65" s="19"/>
      <c r="D65" s="19"/>
      <c r="E65" s="19"/>
      <c r="F65" s="19"/>
      <c r="G65" s="19"/>
      <c r="H65" s="19"/>
      <c r="I65" s="19"/>
      <c r="J65" s="19"/>
      <c r="K65" s="19"/>
      <c r="L65" s="19"/>
      <c r="M65" s="19"/>
      <c r="N65" s="17"/>
      <c r="O65" s="19"/>
      <c r="P65" s="19"/>
      <c r="Q65" s="19"/>
      <c r="R65" s="19"/>
      <c r="S65" s="19"/>
      <c r="T65" s="19"/>
      <c r="U65" s="19"/>
      <c r="V65" s="19"/>
      <c r="W65" s="19"/>
      <c r="X65" s="19"/>
      <c r="Y65" s="19"/>
      <c r="Z65" s="19"/>
      <c r="AA65" s="19"/>
      <c r="AB65" s="19"/>
      <c r="AC65" s="17"/>
      <c r="AD65" s="19"/>
      <c r="AE65" s="19"/>
      <c r="AF65" s="19"/>
      <c r="AG65" s="19"/>
      <c r="AH65" s="19"/>
      <c r="AI65" s="19"/>
      <c r="AJ65" s="19"/>
      <c r="AK65" s="19"/>
      <c r="AL65" s="19"/>
      <c r="AM65" s="19"/>
      <c r="AN65" s="19"/>
      <c r="AO65" s="19"/>
      <c r="AP65" s="19"/>
      <c r="AQ65" s="17"/>
      <c r="AR65" s="19"/>
      <c r="AS65" s="19"/>
      <c r="AT65" s="19"/>
      <c r="AU65" s="19"/>
      <c r="AV65" s="19"/>
      <c r="AW65" s="19"/>
      <c r="AX65" s="19"/>
      <c r="AY65" s="19"/>
      <c r="AZ65" s="19"/>
      <c r="BA65" s="19"/>
      <c r="BB65" s="19"/>
      <c r="BC65" s="19"/>
      <c r="BD65" s="19"/>
      <c r="BE65" s="19"/>
      <c r="BF65" s="17"/>
      <c r="BG65" s="19"/>
      <c r="BH65" s="19"/>
      <c r="BI65" s="19"/>
      <c r="BJ65" s="19"/>
      <c r="BK65" s="19"/>
      <c r="BL65" s="19"/>
      <c r="BM65" s="19"/>
      <c r="BN65" s="19"/>
      <c r="BO65" s="19"/>
      <c r="BP65" s="19"/>
      <c r="BQ65" s="19"/>
      <c r="BR65" s="19"/>
      <c r="BS65" s="19"/>
      <c r="BT65" s="17"/>
      <c r="BU65" s="19"/>
      <c r="BV65" s="19"/>
      <c r="BW65" s="19"/>
      <c r="BX65" s="19"/>
      <c r="BY65" s="19"/>
      <c r="BZ65" s="19"/>
      <c r="CA65" s="19"/>
      <c r="CB65" s="19"/>
      <c r="CC65" s="19"/>
      <c r="CD65" s="19"/>
      <c r="CE65" s="19"/>
      <c r="CF65" s="19"/>
      <c r="CG65" s="19"/>
      <c r="CH65" s="19"/>
      <c r="CI65" s="17"/>
      <c r="CJ65" s="19"/>
      <c r="CK65" s="19"/>
      <c r="CL65" s="19"/>
      <c r="CM65" s="19"/>
      <c r="CN65" s="19"/>
      <c r="CO65" s="19"/>
      <c r="CP65" s="19"/>
      <c r="CQ65" s="19"/>
      <c r="CR65" s="19"/>
      <c r="CS65" s="19"/>
      <c r="CT65" s="19"/>
      <c r="CU65" s="19"/>
      <c r="CV65" s="19"/>
      <c r="CW65" s="17"/>
      <c r="CX65" s="19"/>
      <c r="CY65" s="19"/>
      <c r="CZ65" s="19"/>
      <c r="DA65" s="19"/>
      <c r="DB65" s="19"/>
      <c r="DC65" s="19"/>
      <c r="DD65" s="19"/>
      <c r="DE65" s="19"/>
      <c r="DF65" s="19"/>
      <c r="DG65" s="19"/>
      <c r="DH65" s="19"/>
      <c r="DI65" s="19"/>
      <c r="DJ65" s="19"/>
      <c r="DK65" s="19"/>
      <c r="DL65" s="17"/>
      <c r="DZ65" s="10"/>
      <c r="EO65" s="10"/>
      <c r="FC65" s="10"/>
      <c r="FR65" s="10"/>
      <c r="GF65" s="10"/>
      <c r="GU65" s="10"/>
    </row>
    <row r="66" spans="1:203" x14ac:dyDescent="0.3">
      <c r="A66" s="19"/>
      <c r="B66" s="19"/>
      <c r="C66" s="19"/>
      <c r="D66" s="19"/>
      <c r="E66" s="19"/>
      <c r="F66" s="19"/>
      <c r="G66" s="19"/>
      <c r="H66" s="19"/>
      <c r="I66" s="19"/>
      <c r="J66" s="19"/>
      <c r="K66" s="19"/>
      <c r="L66" s="19"/>
      <c r="M66" s="19"/>
      <c r="N66" s="17"/>
      <c r="O66" s="19"/>
      <c r="P66" s="19"/>
      <c r="Q66" s="19"/>
      <c r="R66" s="19"/>
      <c r="S66" s="19"/>
      <c r="T66" s="19"/>
      <c r="U66" s="19"/>
      <c r="V66" s="19"/>
      <c r="W66" s="19"/>
      <c r="X66" s="19"/>
      <c r="Y66" s="19"/>
      <c r="Z66" s="19"/>
      <c r="AA66" s="19"/>
      <c r="AB66" s="19"/>
      <c r="AC66" s="17"/>
      <c r="AD66" s="19"/>
      <c r="AE66" s="19"/>
      <c r="AF66" s="19"/>
      <c r="AG66" s="19"/>
      <c r="AH66" s="19"/>
      <c r="AI66" s="19"/>
      <c r="AJ66" s="19"/>
      <c r="AK66" s="19"/>
      <c r="AL66" s="19"/>
      <c r="AM66" s="19"/>
      <c r="AN66" s="19"/>
      <c r="AO66" s="19"/>
      <c r="AP66" s="19"/>
      <c r="AQ66" s="17"/>
      <c r="AR66" s="19"/>
      <c r="AS66" s="19"/>
      <c r="AT66" s="19"/>
      <c r="AU66" s="19"/>
      <c r="AV66" s="19"/>
      <c r="AW66" s="19"/>
      <c r="AX66" s="19"/>
      <c r="AY66" s="19"/>
      <c r="AZ66" s="19"/>
      <c r="BA66" s="19"/>
      <c r="BB66" s="19"/>
      <c r="BC66" s="19"/>
      <c r="BD66" s="19"/>
      <c r="BE66" s="19"/>
      <c r="BF66" s="17"/>
      <c r="BG66" s="19"/>
      <c r="BH66" s="19"/>
      <c r="BI66" s="19"/>
      <c r="BJ66" s="19"/>
      <c r="BK66" s="19"/>
      <c r="BL66" s="19"/>
      <c r="BM66" s="19"/>
      <c r="BN66" s="19"/>
      <c r="BO66" s="19"/>
      <c r="BP66" s="19"/>
      <c r="BQ66" s="19"/>
      <c r="BR66" s="19"/>
      <c r="BS66" s="19"/>
      <c r="BT66" s="17"/>
      <c r="BU66" s="19"/>
      <c r="BV66" s="19"/>
      <c r="BW66" s="19"/>
      <c r="BX66" s="19"/>
      <c r="BY66" s="19"/>
      <c r="BZ66" s="19"/>
      <c r="CA66" s="19"/>
      <c r="CB66" s="19"/>
      <c r="CC66" s="19"/>
      <c r="CD66" s="19"/>
      <c r="CE66" s="19"/>
      <c r="CF66" s="19"/>
      <c r="CG66" s="19"/>
      <c r="CH66" s="19"/>
      <c r="CI66" s="17"/>
      <c r="CJ66" s="19"/>
      <c r="CK66" s="19"/>
      <c r="CL66" s="19"/>
      <c r="CM66" s="19"/>
      <c r="CN66" s="19"/>
      <c r="CO66" s="19"/>
      <c r="CP66" s="19"/>
      <c r="CQ66" s="19"/>
      <c r="CR66" s="19"/>
      <c r="CS66" s="19"/>
      <c r="CT66" s="19"/>
      <c r="CU66" s="19"/>
      <c r="CV66" s="19"/>
      <c r="CW66" s="17"/>
      <c r="CX66" s="19"/>
      <c r="CY66" s="19"/>
      <c r="CZ66" s="19"/>
      <c r="DA66" s="19"/>
      <c r="DB66" s="19"/>
      <c r="DC66" s="19"/>
      <c r="DD66" s="19"/>
      <c r="DE66" s="19"/>
      <c r="DF66" s="19"/>
      <c r="DG66" s="19"/>
      <c r="DH66" s="19"/>
      <c r="DI66" s="19"/>
      <c r="DJ66" s="19"/>
      <c r="DK66" s="19"/>
      <c r="DL66" s="17"/>
      <c r="DZ66" s="10"/>
      <c r="EO66" s="10"/>
      <c r="FC66" s="10"/>
      <c r="FR66" s="10"/>
      <c r="GF66" s="10"/>
      <c r="GU66" s="10"/>
    </row>
    <row r="67" spans="1:203" x14ac:dyDescent="0.3">
      <c r="A67" s="19"/>
      <c r="B67" s="19"/>
      <c r="C67" s="19"/>
      <c r="D67" s="19"/>
      <c r="E67" s="19"/>
      <c r="F67" s="19"/>
      <c r="G67" s="19"/>
      <c r="H67" s="19"/>
      <c r="I67" s="19"/>
      <c r="J67" s="19"/>
      <c r="K67" s="19"/>
      <c r="L67" s="19"/>
      <c r="M67" s="19"/>
      <c r="N67" s="17"/>
      <c r="O67" s="19"/>
      <c r="P67" s="19"/>
      <c r="Q67" s="19"/>
      <c r="R67" s="19"/>
      <c r="S67" s="19"/>
      <c r="T67" s="19"/>
      <c r="U67" s="19"/>
      <c r="V67" s="19"/>
      <c r="W67" s="19"/>
      <c r="X67" s="19"/>
      <c r="Y67" s="19"/>
      <c r="Z67" s="19"/>
      <c r="AA67" s="19"/>
      <c r="AB67" s="19"/>
      <c r="AC67" s="17"/>
      <c r="AD67" s="19"/>
      <c r="AE67" s="19"/>
      <c r="AF67" s="19"/>
      <c r="AG67" s="19"/>
      <c r="AH67" s="19"/>
      <c r="AI67" s="19"/>
      <c r="AJ67" s="19"/>
      <c r="AK67" s="19"/>
      <c r="AL67" s="19"/>
      <c r="AM67" s="19"/>
      <c r="AN67" s="19"/>
      <c r="AO67" s="19"/>
      <c r="AP67" s="19"/>
      <c r="AQ67" s="17"/>
      <c r="AR67" s="19"/>
      <c r="AS67" s="19"/>
      <c r="AT67" s="19"/>
      <c r="AU67" s="19"/>
      <c r="AV67" s="19"/>
      <c r="AW67" s="19"/>
      <c r="AX67" s="19"/>
      <c r="AY67" s="19"/>
      <c r="AZ67" s="19"/>
      <c r="BA67" s="19"/>
      <c r="BB67" s="19"/>
      <c r="BC67" s="19"/>
      <c r="BD67" s="19"/>
      <c r="BE67" s="19"/>
      <c r="BF67" s="17"/>
      <c r="BG67" s="19"/>
      <c r="BH67" s="19"/>
      <c r="BI67" s="19"/>
      <c r="BJ67" s="19"/>
      <c r="BK67" s="19"/>
      <c r="BL67" s="19"/>
      <c r="BM67" s="19"/>
      <c r="BN67" s="19"/>
      <c r="BO67" s="19"/>
      <c r="BP67" s="19"/>
      <c r="BQ67" s="19"/>
      <c r="BR67" s="19"/>
      <c r="BS67" s="19"/>
      <c r="BT67" s="17"/>
      <c r="BU67" s="19"/>
      <c r="BV67" s="19"/>
      <c r="BW67" s="19"/>
      <c r="BX67" s="19"/>
      <c r="BY67" s="19"/>
      <c r="BZ67" s="19"/>
      <c r="CA67" s="19"/>
      <c r="CB67" s="19"/>
      <c r="CC67" s="19"/>
      <c r="CD67" s="19"/>
      <c r="CE67" s="19"/>
      <c r="CF67" s="19"/>
      <c r="CG67" s="19"/>
      <c r="CH67" s="19"/>
      <c r="CI67" s="17"/>
      <c r="CJ67" s="19"/>
      <c r="CK67" s="19"/>
      <c r="CL67" s="19"/>
      <c r="CM67" s="19"/>
      <c r="CN67" s="19"/>
      <c r="CO67" s="19"/>
      <c r="CP67" s="19"/>
      <c r="CQ67" s="19"/>
      <c r="CR67" s="19"/>
      <c r="CS67" s="19"/>
      <c r="CT67" s="19"/>
      <c r="CU67" s="19"/>
      <c r="CV67" s="19"/>
      <c r="CW67" s="17"/>
      <c r="CX67" s="19"/>
      <c r="CY67" s="19"/>
      <c r="CZ67" s="19"/>
      <c r="DA67" s="19"/>
      <c r="DB67" s="19"/>
      <c r="DC67" s="19"/>
      <c r="DD67" s="19"/>
      <c r="DE67" s="19"/>
      <c r="DF67" s="19"/>
      <c r="DG67" s="19"/>
      <c r="DH67" s="19"/>
      <c r="DI67" s="19"/>
      <c r="DJ67" s="19"/>
      <c r="DK67" s="19"/>
      <c r="DL67" s="17"/>
      <c r="DZ67" s="10"/>
      <c r="EO67" s="10"/>
      <c r="FC67" s="10"/>
      <c r="FR67" s="10"/>
      <c r="GF67" s="10"/>
      <c r="GU67" s="10"/>
    </row>
    <row r="68" spans="1:203" x14ac:dyDescent="0.3">
      <c r="A68" s="19"/>
      <c r="B68" s="19"/>
      <c r="C68" s="19"/>
      <c r="D68" s="19"/>
      <c r="E68" s="19"/>
      <c r="F68" s="19"/>
      <c r="G68" s="19"/>
      <c r="H68" s="19"/>
      <c r="I68" s="19"/>
      <c r="J68" s="19"/>
      <c r="K68" s="19"/>
      <c r="L68" s="19"/>
      <c r="M68" s="19"/>
      <c r="N68" s="17"/>
      <c r="O68" s="19"/>
      <c r="P68" s="19"/>
      <c r="Q68" s="19"/>
      <c r="R68" s="19"/>
      <c r="S68" s="19"/>
      <c r="T68" s="19"/>
      <c r="U68" s="19"/>
      <c r="V68" s="19"/>
      <c r="W68" s="19"/>
      <c r="X68" s="19"/>
      <c r="Y68" s="19"/>
      <c r="Z68" s="19"/>
      <c r="AA68" s="19"/>
      <c r="AB68" s="19"/>
      <c r="AC68" s="17"/>
      <c r="AD68" s="19"/>
      <c r="AE68" s="19"/>
      <c r="AF68" s="19"/>
      <c r="AG68" s="19"/>
      <c r="AH68" s="19"/>
      <c r="AI68" s="19"/>
      <c r="AJ68" s="19"/>
      <c r="AK68" s="19"/>
      <c r="AL68" s="19"/>
      <c r="AM68" s="19"/>
      <c r="AN68" s="19"/>
      <c r="AO68" s="19"/>
      <c r="AP68" s="19"/>
      <c r="AQ68" s="17"/>
      <c r="AR68" s="19"/>
      <c r="AS68" s="19"/>
      <c r="AT68" s="19"/>
      <c r="AU68" s="19"/>
      <c r="AV68" s="19"/>
      <c r="AW68" s="19"/>
      <c r="AX68" s="19"/>
      <c r="AY68" s="19"/>
      <c r="AZ68" s="19"/>
      <c r="BA68" s="19"/>
      <c r="BB68" s="19"/>
      <c r="BC68" s="19"/>
      <c r="BD68" s="19"/>
      <c r="BE68" s="19"/>
      <c r="BF68" s="17"/>
      <c r="BG68" s="19"/>
      <c r="BH68" s="19"/>
      <c r="BI68" s="19"/>
      <c r="BJ68" s="19"/>
      <c r="BK68" s="19"/>
      <c r="BL68" s="19"/>
      <c r="BM68" s="19"/>
      <c r="BN68" s="19"/>
      <c r="BO68" s="19"/>
      <c r="BP68" s="19"/>
      <c r="BQ68" s="19"/>
      <c r="BR68" s="19"/>
      <c r="BS68" s="19"/>
      <c r="BT68" s="17"/>
      <c r="BU68" s="19"/>
      <c r="BV68" s="19"/>
      <c r="BW68" s="19"/>
      <c r="BX68" s="19"/>
      <c r="BY68" s="19"/>
      <c r="BZ68" s="19"/>
      <c r="CA68" s="19"/>
      <c r="CB68" s="19"/>
      <c r="CC68" s="19"/>
      <c r="CD68" s="19"/>
      <c r="CE68" s="19"/>
      <c r="CF68" s="19"/>
      <c r="CG68" s="19"/>
      <c r="CH68" s="19"/>
      <c r="CI68" s="17"/>
      <c r="CJ68" s="19"/>
      <c r="CK68" s="19"/>
      <c r="CL68" s="19"/>
      <c r="CM68" s="19"/>
      <c r="CN68" s="19"/>
      <c r="CO68" s="19"/>
      <c r="CP68" s="19"/>
      <c r="CQ68" s="19"/>
      <c r="CR68" s="19"/>
      <c r="CS68" s="19"/>
      <c r="CT68" s="19"/>
      <c r="CU68" s="19"/>
      <c r="CV68" s="19"/>
      <c r="CW68" s="17"/>
      <c r="CX68" s="19"/>
      <c r="CY68" s="19"/>
      <c r="CZ68" s="19"/>
      <c r="DA68" s="19"/>
      <c r="DB68" s="19"/>
      <c r="DC68" s="19"/>
      <c r="DD68" s="19"/>
      <c r="DE68" s="19"/>
      <c r="DF68" s="19"/>
      <c r="DG68" s="19"/>
      <c r="DH68" s="19"/>
      <c r="DI68" s="19"/>
      <c r="DJ68" s="19"/>
      <c r="DK68" s="19"/>
      <c r="DL68" s="17"/>
      <c r="DZ68" s="10"/>
      <c r="EO68" s="10"/>
      <c r="FC68" s="10"/>
      <c r="FR68" s="10"/>
      <c r="GF68" s="10"/>
      <c r="GU68" s="10"/>
    </row>
    <row r="69" spans="1:203" x14ac:dyDescent="0.3">
      <c r="A69" s="19"/>
      <c r="B69" s="19"/>
      <c r="C69" s="19"/>
      <c r="D69" s="19"/>
      <c r="E69" s="19"/>
      <c r="F69" s="19"/>
      <c r="G69" s="19"/>
      <c r="H69" s="19"/>
      <c r="I69" s="19"/>
      <c r="J69" s="19"/>
      <c r="K69" s="19"/>
      <c r="L69" s="19"/>
      <c r="M69" s="19"/>
      <c r="N69" s="17"/>
      <c r="O69" s="19"/>
      <c r="P69" s="19"/>
      <c r="Q69" s="19"/>
      <c r="R69" s="19"/>
      <c r="S69" s="19"/>
      <c r="T69" s="19"/>
      <c r="U69" s="19"/>
      <c r="V69" s="19"/>
      <c r="W69" s="19"/>
      <c r="X69" s="19"/>
      <c r="Y69" s="19"/>
      <c r="Z69" s="19"/>
      <c r="AA69" s="19"/>
      <c r="AB69" s="19"/>
      <c r="AC69" s="17"/>
      <c r="AD69" s="19"/>
      <c r="AE69" s="19"/>
      <c r="AF69" s="19"/>
      <c r="AG69" s="19"/>
      <c r="AH69" s="19"/>
      <c r="AI69" s="19"/>
      <c r="AJ69" s="19"/>
      <c r="AK69" s="19"/>
      <c r="AL69" s="19"/>
      <c r="AM69" s="19"/>
      <c r="AN69" s="19"/>
      <c r="AO69" s="19"/>
      <c r="AP69" s="19"/>
      <c r="AQ69" s="17"/>
      <c r="AR69" s="19"/>
      <c r="AS69" s="19"/>
      <c r="AT69" s="19"/>
      <c r="AU69" s="19"/>
      <c r="AV69" s="19"/>
      <c r="AW69" s="19"/>
      <c r="AX69" s="19"/>
      <c r="AY69" s="19"/>
      <c r="AZ69" s="19"/>
      <c r="BA69" s="19"/>
      <c r="BB69" s="19"/>
      <c r="BC69" s="19"/>
      <c r="BD69" s="19"/>
      <c r="BE69" s="19"/>
      <c r="BF69" s="17"/>
      <c r="BG69" s="19"/>
      <c r="BH69" s="19"/>
      <c r="BI69" s="19"/>
      <c r="BJ69" s="19"/>
      <c r="BK69" s="19"/>
      <c r="BL69" s="19"/>
      <c r="BM69" s="19"/>
      <c r="BN69" s="19"/>
      <c r="BO69" s="19"/>
      <c r="BP69" s="19"/>
      <c r="BQ69" s="19"/>
      <c r="BR69" s="19"/>
      <c r="BS69" s="19"/>
      <c r="BT69" s="17"/>
      <c r="BU69" s="19"/>
      <c r="BV69" s="19"/>
      <c r="BW69" s="19"/>
      <c r="BX69" s="19"/>
      <c r="BY69" s="19"/>
      <c r="BZ69" s="19"/>
      <c r="CA69" s="19"/>
      <c r="CB69" s="19"/>
      <c r="CC69" s="19"/>
      <c r="CD69" s="19"/>
      <c r="CE69" s="19"/>
      <c r="CF69" s="19"/>
      <c r="CG69" s="19"/>
      <c r="CH69" s="19"/>
      <c r="CI69" s="17"/>
      <c r="CJ69" s="19"/>
      <c r="CK69" s="19"/>
      <c r="CL69" s="19"/>
      <c r="CM69" s="19"/>
      <c r="CN69" s="19"/>
      <c r="CO69" s="19"/>
      <c r="CP69" s="19"/>
      <c r="CQ69" s="19"/>
      <c r="CR69" s="19"/>
      <c r="CS69" s="19"/>
      <c r="CT69" s="19"/>
      <c r="CU69" s="19"/>
      <c r="CV69" s="19"/>
      <c r="CW69" s="17"/>
      <c r="CX69" s="19"/>
      <c r="CY69" s="19"/>
      <c r="CZ69" s="19"/>
      <c r="DA69" s="19"/>
      <c r="DB69" s="19"/>
      <c r="DC69" s="19"/>
      <c r="DD69" s="19"/>
      <c r="DE69" s="19"/>
      <c r="DF69" s="19"/>
      <c r="DG69" s="19"/>
      <c r="DH69" s="19"/>
      <c r="DI69" s="19"/>
      <c r="DJ69" s="19"/>
      <c r="DK69" s="19"/>
      <c r="DL69" s="17"/>
      <c r="DZ69" s="10"/>
      <c r="EO69" s="10"/>
      <c r="FC69" s="10"/>
      <c r="FR69" s="10"/>
      <c r="GF69" s="10"/>
      <c r="GU69" s="10"/>
    </row>
    <row r="70" spans="1:203" x14ac:dyDescent="0.3">
      <c r="A70" s="19"/>
      <c r="B70" s="19"/>
      <c r="C70" s="19"/>
      <c r="D70" s="19"/>
      <c r="E70" s="19"/>
      <c r="F70" s="19"/>
      <c r="G70" s="19"/>
      <c r="H70" s="19"/>
      <c r="I70" s="19"/>
      <c r="J70" s="19"/>
      <c r="K70" s="19"/>
      <c r="L70" s="19"/>
      <c r="M70" s="19"/>
      <c r="N70" s="17"/>
      <c r="O70" s="19"/>
      <c r="P70" s="19"/>
      <c r="Q70" s="19"/>
      <c r="R70" s="19"/>
      <c r="S70" s="19"/>
      <c r="T70" s="19"/>
      <c r="U70" s="19"/>
      <c r="V70" s="19"/>
      <c r="W70" s="19"/>
      <c r="X70" s="19"/>
      <c r="Y70" s="19"/>
      <c r="Z70" s="19"/>
      <c r="AA70" s="19"/>
      <c r="AB70" s="19"/>
      <c r="AC70" s="17"/>
      <c r="AD70" s="19"/>
      <c r="AE70" s="19"/>
      <c r="AF70" s="19"/>
      <c r="AG70" s="19"/>
      <c r="AH70" s="19"/>
      <c r="AI70" s="19"/>
      <c r="AJ70" s="19"/>
      <c r="AK70" s="19"/>
      <c r="AL70" s="19"/>
      <c r="AM70" s="19"/>
      <c r="AN70" s="19"/>
      <c r="AO70" s="19"/>
      <c r="AP70" s="19"/>
      <c r="AQ70" s="17"/>
      <c r="AR70" s="19"/>
      <c r="AS70" s="19"/>
      <c r="AT70" s="19"/>
      <c r="AU70" s="19"/>
      <c r="AV70" s="19"/>
      <c r="AW70" s="19"/>
      <c r="AX70" s="19"/>
      <c r="AY70" s="19"/>
      <c r="AZ70" s="19"/>
      <c r="BA70" s="19"/>
      <c r="BB70" s="19"/>
      <c r="BC70" s="19"/>
      <c r="BD70" s="19"/>
      <c r="BE70" s="19"/>
      <c r="BF70" s="17"/>
      <c r="BG70" s="19"/>
      <c r="BH70" s="19"/>
      <c r="BI70" s="19"/>
      <c r="BJ70" s="19"/>
      <c r="BK70" s="19"/>
      <c r="BL70" s="19"/>
      <c r="BM70" s="19"/>
      <c r="BN70" s="19"/>
      <c r="BO70" s="19"/>
      <c r="BP70" s="19"/>
      <c r="BQ70" s="19"/>
      <c r="BR70" s="19"/>
      <c r="BS70" s="19"/>
      <c r="BT70" s="17"/>
      <c r="BU70" s="19"/>
      <c r="BV70" s="19"/>
      <c r="BW70" s="19"/>
      <c r="BX70" s="19"/>
      <c r="BY70" s="19"/>
      <c r="BZ70" s="19"/>
      <c r="CA70" s="19"/>
      <c r="CB70" s="19"/>
      <c r="CC70" s="19"/>
      <c r="CD70" s="19"/>
      <c r="CE70" s="19"/>
      <c r="CF70" s="19"/>
      <c r="CG70" s="19"/>
      <c r="CH70" s="19"/>
      <c r="CI70" s="17"/>
      <c r="CJ70" s="19"/>
      <c r="CK70" s="19"/>
      <c r="CL70" s="19"/>
      <c r="CM70" s="19"/>
      <c r="CN70" s="19"/>
      <c r="CO70" s="19"/>
      <c r="CP70" s="19"/>
      <c r="CQ70" s="19"/>
      <c r="CR70" s="19"/>
      <c r="CS70" s="19"/>
      <c r="CT70" s="19"/>
      <c r="CU70" s="19"/>
      <c r="CV70" s="19"/>
      <c r="CW70" s="17"/>
      <c r="CX70" s="19"/>
      <c r="CY70" s="19"/>
      <c r="CZ70" s="19"/>
      <c r="DA70" s="19"/>
      <c r="DB70" s="19"/>
      <c r="DC70" s="19"/>
      <c r="DD70" s="19"/>
      <c r="DE70" s="19"/>
      <c r="DF70" s="19"/>
      <c r="DG70" s="19"/>
      <c r="DH70" s="19"/>
      <c r="DI70" s="19"/>
      <c r="DJ70" s="19"/>
      <c r="DK70" s="19"/>
      <c r="DL70" s="17"/>
      <c r="DZ70" s="10"/>
      <c r="EO70" s="10"/>
      <c r="FC70" s="10"/>
      <c r="FR70" s="10"/>
      <c r="GF70" s="10"/>
      <c r="GU70" s="10"/>
    </row>
    <row r="71" spans="1:203" x14ac:dyDescent="0.3">
      <c r="A71" s="19"/>
      <c r="B71" s="19"/>
      <c r="C71" s="19"/>
      <c r="D71" s="19"/>
      <c r="E71" s="19"/>
      <c r="F71" s="19"/>
      <c r="G71" s="19"/>
      <c r="H71" s="19"/>
      <c r="I71" s="19"/>
      <c r="J71" s="19"/>
      <c r="K71" s="19"/>
      <c r="L71" s="19"/>
      <c r="M71" s="19"/>
      <c r="N71" s="17"/>
      <c r="O71" s="19"/>
      <c r="P71" s="19"/>
      <c r="Q71" s="19"/>
      <c r="R71" s="19"/>
      <c r="S71" s="19"/>
      <c r="T71" s="19"/>
      <c r="U71" s="19"/>
      <c r="V71" s="19"/>
      <c r="W71" s="19"/>
      <c r="X71" s="19"/>
      <c r="Y71" s="19"/>
      <c r="Z71" s="19"/>
      <c r="AA71" s="19"/>
      <c r="AB71" s="19"/>
      <c r="AC71" s="17"/>
      <c r="AD71" s="19"/>
      <c r="AE71" s="19"/>
      <c r="AF71" s="19"/>
      <c r="AG71" s="19"/>
      <c r="AH71" s="19"/>
      <c r="AI71" s="19"/>
      <c r="AJ71" s="19"/>
      <c r="AK71" s="19"/>
      <c r="AL71" s="19"/>
      <c r="AM71" s="19"/>
      <c r="AN71" s="19"/>
      <c r="AO71" s="19"/>
      <c r="AP71" s="19"/>
      <c r="AQ71" s="17"/>
      <c r="AR71" s="19"/>
      <c r="AS71" s="19"/>
      <c r="AT71" s="19"/>
      <c r="AU71" s="19"/>
      <c r="AV71" s="19"/>
      <c r="AW71" s="19"/>
      <c r="AX71" s="19"/>
      <c r="AY71" s="19"/>
      <c r="AZ71" s="19"/>
      <c r="BA71" s="19"/>
      <c r="BB71" s="19"/>
      <c r="BC71" s="19"/>
      <c r="BD71" s="19"/>
      <c r="BE71" s="19"/>
      <c r="BF71" s="17"/>
      <c r="BG71" s="19"/>
      <c r="BH71" s="19"/>
      <c r="BI71" s="19"/>
      <c r="BJ71" s="19"/>
      <c r="BK71" s="19"/>
      <c r="BL71" s="19"/>
      <c r="BM71" s="19"/>
      <c r="BN71" s="19"/>
      <c r="BO71" s="19"/>
      <c r="BP71" s="19"/>
      <c r="BQ71" s="19"/>
      <c r="BR71" s="19"/>
      <c r="BS71" s="19"/>
      <c r="BT71" s="17"/>
      <c r="BU71" s="19"/>
      <c r="BV71" s="19"/>
      <c r="BW71" s="19"/>
      <c r="BX71" s="19"/>
      <c r="BY71" s="19"/>
      <c r="BZ71" s="19"/>
      <c r="CA71" s="19"/>
      <c r="CB71" s="19"/>
      <c r="CC71" s="19"/>
      <c r="CD71" s="19"/>
      <c r="CE71" s="19"/>
      <c r="CF71" s="19"/>
      <c r="CG71" s="19"/>
      <c r="CH71" s="19"/>
      <c r="CI71" s="17"/>
      <c r="CJ71" s="19"/>
      <c r="CK71" s="19"/>
      <c r="CL71" s="19"/>
      <c r="CM71" s="19"/>
      <c r="CN71" s="19"/>
      <c r="CO71" s="19"/>
      <c r="CP71" s="19"/>
      <c r="CQ71" s="19"/>
      <c r="CR71" s="19"/>
      <c r="CS71" s="19"/>
      <c r="CT71" s="19"/>
      <c r="CU71" s="19"/>
      <c r="CV71" s="19"/>
      <c r="CW71" s="17"/>
      <c r="CX71" s="19"/>
      <c r="CY71" s="19"/>
      <c r="CZ71" s="19"/>
      <c r="DA71" s="19"/>
      <c r="DB71" s="19"/>
      <c r="DC71" s="19"/>
      <c r="DD71" s="19"/>
      <c r="DE71" s="19"/>
      <c r="DF71" s="19"/>
      <c r="DG71" s="19"/>
      <c r="DH71" s="19"/>
      <c r="DI71" s="19"/>
      <c r="DJ71" s="19"/>
      <c r="DK71" s="19"/>
      <c r="DL71" s="17"/>
      <c r="DZ71" s="10"/>
      <c r="EO71" s="10"/>
      <c r="FC71" s="10"/>
      <c r="FR71" s="10"/>
      <c r="GF71" s="10"/>
      <c r="GU71" s="10"/>
    </row>
    <row r="72" spans="1:203" x14ac:dyDescent="0.3">
      <c r="A72" s="19"/>
      <c r="B72" s="19"/>
      <c r="C72" s="19"/>
      <c r="D72" s="19"/>
      <c r="E72" s="19"/>
      <c r="F72" s="19"/>
      <c r="G72" s="19"/>
      <c r="H72" s="19"/>
      <c r="I72" s="19"/>
      <c r="J72" s="19"/>
      <c r="K72" s="19"/>
      <c r="L72" s="19"/>
      <c r="M72" s="19"/>
      <c r="N72" s="17"/>
      <c r="O72" s="19"/>
      <c r="P72" s="19"/>
      <c r="Q72" s="19"/>
      <c r="R72" s="19"/>
      <c r="S72" s="19"/>
      <c r="T72" s="19"/>
      <c r="U72" s="19"/>
      <c r="V72" s="19"/>
      <c r="W72" s="19"/>
      <c r="X72" s="19"/>
      <c r="Y72" s="19"/>
      <c r="Z72" s="19"/>
      <c r="AA72" s="19"/>
      <c r="AB72" s="19"/>
      <c r="AC72" s="17"/>
      <c r="AD72" s="19"/>
      <c r="AE72" s="19"/>
      <c r="AF72" s="19"/>
      <c r="AG72" s="19"/>
      <c r="AH72" s="19"/>
      <c r="AI72" s="19"/>
      <c r="AJ72" s="19"/>
      <c r="AK72" s="19"/>
      <c r="AL72" s="19"/>
      <c r="AM72" s="19"/>
      <c r="AN72" s="19"/>
      <c r="AO72" s="19"/>
      <c r="AP72" s="19"/>
      <c r="AQ72" s="17"/>
      <c r="AR72" s="19"/>
      <c r="AS72" s="19"/>
      <c r="AT72" s="19"/>
      <c r="AU72" s="19"/>
      <c r="AV72" s="19"/>
      <c r="AW72" s="19"/>
      <c r="AX72" s="19"/>
      <c r="AY72" s="19"/>
      <c r="AZ72" s="19"/>
      <c r="BA72" s="19"/>
      <c r="BB72" s="19"/>
      <c r="BC72" s="19"/>
      <c r="BD72" s="19"/>
      <c r="BE72" s="19"/>
      <c r="BF72" s="17"/>
      <c r="BG72" s="19"/>
      <c r="BH72" s="19"/>
      <c r="BI72" s="19"/>
      <c r="BJ72" s="19"/>
      <c r="BK72" s="19"/>
      <c r="BL72" s="19"/>
      <c r="BM72" s="19"/>
      <c r="BN72" s="19"/>
      <c r="BO72" s="19"/>
      <c r="BP72" s="19"/>
      <c r="BQ72" s="19"/>
      <c r="BR72" s="19"/>
      <c r="BS72" s="19"/>
      <c r="BT72" s="17"/>
      <c r="BU72" s="19"/>
      <c r="BV72" s="19"/>
      <c r="BW72" s="19"/>
      <c r="BX72" s="19"/>
      <c r="BY72" s="19"/>
      <c r="BZ72" s="19"/>
      <c r="CA72" s="19"/>
      <c r="CB72" s="19"/>
      <c r="CC72" s="19"/>
      <c r="CD72" s="19"/>
      <c r="CE72" s="19"/>
      <c r="CF72" s="19"/>
      <c r="CG72" s="19"/>
      <c r="CH72" s="19"/>
      <c r="CI72" s="17"/>
      <c r="CJ72" s="19"/>
      <c r="CK72" s="19"/>
      <c r="CL72" s="19"/>
      <c r="CM72" s="19"/>
      <c r="CN72" s="19"/>
      <c r="CO72" s="19"/>
      <c r="CP72" s="19"/>
      <c r="CQ72" s="19"/>
      <c r="CR72" s="19"/>
      <c r="CS72" s="19"/>
      <c r="CT72" s="19"/>
      <c r="CU72" s="19"/>
      <c r="CV72" s="19"/>
      <c r="CW72" s="17"/>
      <c r="CX72" s="19"/>
      <c r="CY72" s="19"/>
      <c r="CZ72" s="19"/>
      <c r="DA72" s="19"/>
      <c r="DB72" s="19"/>
      <c r="DC72" s="19"/>
      <c r="DD72" s="19"/>
      <c r="DE72" s="19"/>
      <c r="DF72" s="19"/>
      <c r="DG72" s="19"/>
      <c r="DH72" s="19"/>
      <c r="DI72" s="19"/>
      <c r="DJ72" s="19"/>
      <c r="DK72" s="19"/>
      <c r="DL72" s="17"/>
      <c r="DZ72" s="10"/>
      <c r="EO72" s="10"/>
      <c r="FC72" s="10"/>
      <c r="FR72" s="10"/>
      <c r="GF72" s="10"/>
      <c r="GU72" s="10"/>
    </row>
    <row r="73" spans="1:203" x14ac:dyDescent="0.3">
      <c r="A73" s="19"/>
      <c r="B73" s="19"/>
      <c r="C73" s="19"/>
      <c r="D73" s="19"/>
      <c r="E73" s="19"/>
      <c r="F73" s="19"/>
      <c r="G73" s="19"/>
      <c r="H73" s="19"/>
      <c r="I73" s="19"/>
      <c r="J73" s="19"/>
      <c r="K73" s="19"/>
      <c r="L73" s="19"/>
      <c r="M73" s="19"/>
      <c r="N73" s="17"/>
      <c r="O73" s="19"/>
      <c r="P73" s="19"/>
      <c r="Q73" s="19"/>
      <c r="R73" s="19"/>
      <c r="S73" s="19"/>
      <c r="T73" s="19"/>
      <c r="U73" s="19"/>
      <c r="V73" s="19"/>
      <c r="W73" s="19"/>
      <c r="X73" s="19"/>
      <c r="Y73" s="19"/>
      <c r="Z73" s="19"/>
      <c r="AA73" s="19"/>
      <c r="AB73" s="19"/>
      <c r="AC73" s="17"/>
      <c r="AD73" s="19"/>
      <c r="AE73" s="19"/>
      <c r="AF73" s="19"/>
      <c r="AG73" s="19"/>
      <c r="AH73" s="19"/>
      <c r="AI73" s="19"/>
      <c r="AJ73" s="19"/>
      <c r="AK73" s="19"/>
      <c r="AL73" s="19"/>
      <c r="AM73" s="19"/>
      <c r="AN73" s="19"/>
      <c r="AO73" s="19"/>
      <c r="AP73" s="19"/>
      <c r="AQ73" s="17"/>
      <c r="AR73" s="19"/>
      <c r="AS73" s="19"/>
      <c r="AT73" s="19"/>
      <c r="AU73" s="19"/>
      <c r="AV73" s="19"/>
      <c r="AW73" s="19"/>
      <c r="AX73" s="19"/>
      <c r="AY73" s="19"/>
      <c r="AZ73" s="19"/>
      <c r="BA73" s="19"/>
      <c r="BB73" s="19"/>
      <c r="BC73" s="19"/>
      <c r="BD73" s="19"/>
      <c r="BE73" s="19"/>
      <c r="BF73" s="17"/>
      <c r="BG73" s="19"/>
      <c r="BH73" s="19"/>
      <c r="BI73" s="19"/>
      <c r="BJ73" s="19"/>
      <c r="BK73" s="19"/>
      <c r="BL73" s="19"/>
      <c r="BM73" s="19"/>
      <c r="BN73" s="19"/>
      <c r="BO73" s="19"/>
      <c r="BP73" s="19"/>
      <c r="BQ73" s="19"/>
      <c r="BR73" s="19"/>
      <c r="BS73" s="19"/>
      <c r="BT73" s="17"/>
      <c r="BU73" s="19"/>
      <c r="BV73" s="19"/>
      <c r="BW73" s="19"/>
      <c r="BX73" s="19"/>
      <c r="BY73" s="19"/>
      <c r="BZ73" s="19"/>
      <c r="CA73" s="19"/>
      <c r="CB73" s="19"/>
      <c r="CC73" s="19"/>
      <c r="CD73" s="19"/>
      <c r="CE73" s="19"/>
      <c r="CF73" s="19"/>
      <c r="CG73" s="19"/>
      <c r="CH73" s="19"/>
      <c r="CI73" s="17"/>
      <c r="CJ73" s="19"/>
      <c r="CK73" s="19"/>
      <c r="CL73" s="19"/>
      <c r="CM73" s="19"/>
      <c r="CN73" s="19"/>
      <c r="CO73" s="19"/>
      <c r="CP73" s="19"/>
      <c r="CQ73" s="19"/>
      <c r="CR73" s="19"/>
      <c r="CS73" s="19"/>
      <c r="CT73" s="19"/>
      <c r="CU73" s="19"/>
      <c r="CV73" s="19"/>
      <c r="CW73" s="17"/>
      <c r="CX73" s="19"/>
      <c r="CY73" s="19"/>
      <c r="CZ73" s="19"/>
      <c r="DA73" s="19"/>
      <c r="DB73" s="19"/>
      <c r="DC73" s="19"/>
      <c r="DD73" s="19"/>
      <c r="DE73" s="19"/>
      <c r="DF73" s="19"/>
      <c r="DG73" s="19"/>
      <c r="DH73" s="19"/>
      <c r="DI73" s="19"/>
      <c r="DJ73" s="19"/>
      <c r="DK73" s="19"/>
      <c r="DL73" s="17"/>
      <c r="DZ73" s="10"/>
      <c r="EO73" s="10"/>
      <c r="FC73" s="10"/>
      <c r="FR73" s="10"/>
      <c r="GF73" s="10"/>
      <c r="GU73" s="10"/>
    </row>
    <row r="74" spans="1:203" x14ac:dyDescent="0.3">
      <c r="A74" s="19"/>
      <c r="B74" s="19"/>
      <c r="C74" s="19"/>
      <c r="D74" s="19"/>
      <c r="E74" s="19"/>
      <c r="F74" s="19"/>
      <c r="G74" s="19"/>
      <c r="H74" s="19"/>
      <c r="I74" s="19"/>
      <c r="J74" s="19"/>
      <c r="K74" s="19"/>
      <c r="L74" s="19"/>
      <c r="M74" s="19"/>
      <c r="N74" s="17"/>
      <c r="O74" s="19"/>
      <c r="P74" s="19"/>
      <c r="Q74" s="19"/>
      <c r="R74" s="19"/>
      <c r="S74" s="19"/>
      <c r="T74" s="19"/>
      <c r="U74" s="19"/>
      <c r="V74" s="19"/>
      <c r="W74" s="19"/>
      <c r="X74" s="19"/>
      <c r="Y74" s="19"/>
      <c r="Z74" s="19"/>
      <c r="AA74" s="19"/>
      <c r="AB74" s="19"/>
      <c r="AC74" s="17"/>
      <c r="AD74" s="19"/>
      <c r="AE74" s="19"/>
      <c r="AF74" s="19"/>
      <c r="AG74" s="19"/>
      <c r="AH74" s="19"/>
      <c r="AI74" s="19"/>
      <c r="AJ74" s="19"/>
      <c r="AK74" s="19"/>
      <c r="AL74" s="19"/>
      <c r="AM74" s="19"/>
      <c r="AN74" s="19"/>
      <c r="AO74" s="19"/>
      <c r="AP74" s="19"/>
      <c r="AQ74" s="17"/>
      <c r="AR74" s="19"/>
      <c r="AS74" s="19"/>
      <c r="AT74" s="19"/>
      <c r="AU74" s="19"/>
      <c r="AV74" s="19"/>
      <c r="AW74" s="19"/>
      <c r="AX74" s="19"/>
      <c r="AY74" s="19"/>
      <c r="AZ74" s="19"/>
      <c r="BA74" s="19"/>
      <c r="BB74" s="19"/>
      <c r="BC74" s="19"/>
      <c r="BD74" s="19"/>
      <c r="BE74" s="19"/>
      <c r="BF74" s="17"/>
      <c r="BG74" s="19"/>
      <c r="BH74" s="19"/>
      <c r="BI74" s="19"/>
      <c r="BJ74" s="19"/>
      <c r="BK74" s="19"/>
      <c r="BL74" s="19"/>
      <c r="BM74" s="19"/>
      <c r="BN74" s="19"/>
      <c r="BO74" s="19"/>
      <c r="BP74" s="19"/>
      <c r="BQ74" s="19"/>
      <c r="BR74" s="19"/>
      <c r="BS74" s="19"/>
      <c r="BT74" s="17"/>
      <c r="BU74" s="19"/>
      <c r="BV74" s="19"/>
      <c r="BW74" s="19"/>
      <c r="BX74" s="19"/>
      <c r="BY74" s="19"/>
      <c r="BZ74" s="19"/>
      <c r="CA74" s="19"/>
      <c r="CB74" s="19"/>
      <c r="CC74" s="19"/>
      <c r="CD74" s="19"/>
      <c r="CE74" s="19"/>
      <c r="CF74" s="19"/>
      <c r="CG74" s="19"/>
      <c r="CH74" s="19"/>
      <c r="CI74" s="17"/>
      <c r="CJ74" s="19"/>
      <c r="CK74" s="19"/>
      <c r="CL74" s="19"/>
      <c r="CM74" s="19"/>
      <c r="CN74" s="19"/>
      <c r="CO74" s="19"/>
      <c r="CP74" s="19"/>
      <c r="CQ74" s="19"/>
      <c r="CR74" s="19"/>
      <c r="CS74" s="19"/>
      <c r="CT74" s="19"/>
      <c r="CU74" s="19"/>
      <c r="CV74" s="19"/>
      <c r="CW74" s="17"/>
      <c r="CX74" s="19"/>
      <c r="CY74" s="19"/>
      <c r="CZ74" s="19"/>
      <c r="DA74" s="19"/>
      <c r="DB74" s="19"/>
      <c r="DC74" s="19"/>
      <c r="DD74" s="19"/>
      <c r="DE74" s="19"/>
      <c r="DF74" s="19"/>
      <c r="DG74" s="19"/>
      <c r="DH74" s="19"/>
      <c r="DI74" s="19"/>
      <c r="DJ74" s="19"/>
      <c r="DK74" s="19"/>
      <c r="DL74" s="17"/>
      <c r="DZ74" s="10"/>
      <c r="EO74" s="10"/>
      <c r="FC74" s="10"/>
      <c r="FR74" s="10"/>
      <c r="GF74" s="10"/>
      <c r="GU74" s="10"/>
    </row>
    <row r="75" spans="1:203" x14ac:dyDescent="0.3">
      <c r="A75" s="19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7"/>
      <c r="O75" s="19"/>
      <c r="P75" s="19"/>
      <c r="Q75" s="19"/>
      <c r="R75" s="19"/>
      <c r="S75" s="19"/>
      <c r="T75" s="19"/>
      <c r="U75" s="19"/>
      <c r="V75" s="19"/>
      <c r="W75" s="19"/>
      <c r="X75" s="19"/>
      <c r="Y75" s="19"/>
      <c r="Z75" s="19"/>
      <c r="AA75" s="19"/>
      <c r="AB75" s="19"/>
      <c r="AC75" s="17"/>
      <c r="AD75" s="19"/>
      <c r="AE75" s="19"/>
      <c r="AF75" s="19"/>
      <c r="AG75" s="19"/>
      <c r="AH75" s="19"/>
      <c r="AI75" s="19"/>
      <c r="AJ75" s="19"/>
      <c r="AK75" s="19"/>
      <c r="AL75" s="19"/>
      <c r="AM75" s="19"/>
      <c r="AN75" s="19"/>
      <c r="AO75" s="19"/>
      <c r="AP75" s="19"/>
      <c r="AQ75" s="17"/>
      <c r="AR75" s="19"/>
      <c r="AS75" s="19"/>
      <c r="AT75" s="19"/>
      <c r="AU75" s="19"/>
      <c r="AV75" s="19"/>
      <c r="AW75" s="19"/>
      <c r="AX75" s="19"/>
      <c r="AY75" s="19"/>
      <c r="AZ75" s="19"/>
      <c r="BA75" s="19"/>
      <c r="BB75" s="19"/>
      <c r="BC75" s="19"/>
      <c r="BD75" s="19"/>
      <c r="BE75" s="19"/>
      <c r="BF75" s="17"/>
      <c r="BG75" s="19"/>
      <c r="BH75" s="19"/>
      <c r="BI75" s="19"/>
      <c r="BJ75" s="19"/>
      <c r="BK75" s="19"/>
      <c r="BL75" s="19"/>
      <c r="BM75" s="19"/>
      <c r="BN75" s="19"/>
      <c r="BO75" s="19"/>
      <c r="BP75" s="19"/>
      <c r="BQ75" s="19"/>
      <c r="BR75" s="19"/>
      <c r="BS75" s="19"/>
      <c r="BT75" s="17"/>
      <c r="BU75" s="19"/>
      <c r="BV75" s="19"/>
      <c r="BW75" s="19"/>
      <c r="BX75" s="19"/>
      <c r="BY75" s="19"/>
      <c r="BZ75" s="19"/>
      <c r="CA75" s="19"/>
      <c r="CB75" s="19"/>
      <c r="CC75" s="19"/>
      <c r="CD75" s="19"/>
      <c r="CE75" s="19"/>
      <c r="CF75" s="19"/>
      <c r="CG75" s="19"/>
      <c r="CH75" s="19"/>
      <c r="CI75" s="17"/>
      <c r="CJ75" s="19"/>
      <c r="CK75" s="19"/>
      <c r="CL75" s="19"/>
      <c r="CM75" s="19"/>
      <c r="CN75" s="19"/>
      <c r="CO75" s="19"/>
      <c r="CP75" s="19"/>
      <c r="CQ75" s="19"/>
      <c r="CR75" s="19"/>
      <c r="CS75" s="19"/>
      <c r="CT75" s="19"/>
      <c r="CU75" s="19"/>
      <c r="CV75" s="19"/>
      <c r="CW75" s="17"/>
      <c r="CX75" s="19"/>
      <c r="CY75" s="19"/>
      <c r="CZ75" s="19"/>
      <c r="DA75" s="19"/>
      <c r="DB75" s="19"/>
      <c r="DC75" s="19"/>
      <c r="DD75" s="19"/>
      <c r="DE75" s="19"/>
      <c r="DF75" s="19"/>
      <c r="DG75" s="19"/>
      <c r="DH75" s="19"/>
      <c r="DI75" s="19"/>
      <c r="DJ75" s="19"/>
      <c r="DK75" s="19"/>
      <c r="DL75" s="17"/>
      <c r="DZ75" s="10"/>
      <c r="EO75" s="10"/>
      <c r="FC75" s="10"/>
      <c r="FR75" s="10"/>
      <c r="GF75" s="10"/>
      <c r="GU75" s="10"/>
    </row>
    <row r="76" spans="1:203" x14ac:dyDescent="0.3">
      <c r="A76" s="19"/>
      <c r="B76" s="19"/>
      <c r="C76" s="19"/>
      <c r="D76" s="19"/>
      <c r="E76" s="19"/>
      <c r="F76" s="19"/>
      <c r="G76" s="19"/>
      <c r="H76" s="19"/>
      <c r="I76" s="19"/>
      <c r="J76" s="19"/>
      <c r="K76" s="19"/>
      <c r="L76" s="19"/>
      <c r="M76" s="19"/>
      <c r="N76" s="17"/>
      <c r="O76" s="19"/>
      <c r="P76" s="19"/>
      <c r="Q76" s="19"/>
      <c r="R76" s="19"/>
      <c r="S76" s="19"/>
      <c r="T76" s="19"/>
      <c r="U76" s="19"/>
      <c r="V76" s="19"/>
      <c r="W76" s="19"/>
      <c r="X76" s="19"/>
      <c r="Y76" s="19"/>
      <c r="Z76" s="19"/>
      <c r="AA76" s="19"/>
      <c r="AB76" s="19"/>
      <c r="AC76" s="17"/>
      <c r="AD76" s="19"/>
      <c r="AE76" s="19"/>
      <c r="AF76" s="19"/>
      <c r="AG76" s="19"/>
      <c r="AH76" s="19"/>
      <c r="AI76" s="19"/>
      <c r="AJ76" s="19"/>
      <c r="AK76" s="19"/>
      <c r="AL76" s="19"/>
      <c r="AM76" s="19"/>
      <c r="AN76" s="19"/>
      <c r="AO76" s="19"/>
      <c r="AP76" s="19"/>
      <c r="AQ76" s="17"/>
      <c r="AR76" s="19"/>
      <c r="AS76" s="19"/>
      <c r="AT76" s="19"/>
      <c r="AU76" s="19"/>
      <c r="AV76" s="19"/>
      <c r="AW76" s="19"/>
      <c r="AX76" s="19"/>
      <c r="AY76" s="19"/>
      <c r="AZ76" s="19"/>
      <c r="BA76" s="19"/>
      <c r="BB76" s="19"/>
      <c r="BC76" s="19"/>
      <c r="BD76" s="19"/>
      <c r="BE76" s="19"/>
      <c r="BF76" s="17"/>
      <c r="BG76" s="19"/>
      <c r="BH76" s="19"/>
      <c r="BI76" s="19"/>
      <c r="BJ76" s="19"/>
      <c r="BK76" s="19"/>
      <c r="BL76" s="19"/>
      <c r="BM76" s="19"/>
      <c r="BN76" s="19"/>
      <c r="BO76" s="19"/>
      <c r="BP76" s="19"/>
      <c r="BQ76" s="19"/>
      <c r="BR76" s="19"/>
      <c r="BS76" s="19"/>
      <c r="BT76" s="17"/>
      <c r="BU76" s="19"/>
      <c r="BV76" s="19"/>
      <c r="BW76" s="19"/>
      <c r="BX76" s="19"/>
      <c r="BY76" s="19"/>
      <c r="BZ76" s="19"/>
      <c r="CA76" s="19"/>
      <c r="CB76" s="19"/>
      <c r="CC76" s="19"/>
      <c r="CD76" s="19"/>
      <c r="CE76" s="19"/>
      <c r="CF76" s="19"/>
      <c r="CG76" s="19"/>
      <c r="CH76" s="19"/>
      <c r="CI76" s="17"/>
      <c r="CJ76" s="19"/>
      <c r="CK76" s="19"/>
      <c r="CL76" s="19"/>
      <c r="CM76" s="19"/>
      <c r="CN76" s="19"/>
      <c r="CO76" s="19"/>
      <c r="CP76" s="19"/>
      <c r="CQ76" s="19"/>
      <c r="CR76" s="19"/>
      <c r="CS76" s="19"/>
      <c r="CT76" s="19"/>
      <c r="CU76" s="19"/>
      <c r="CV76" s="19"/>
      <c r="CW76" s="17"/>
      <c r="CX76" s="19"/>
      <c r="CY76" s="19"/>
      <c r="CZ76" s="19"/>
      <c r="DA76" s="19"/>
      <c r="DB76" s="19"/>
      <c r="DC76" s="19"/>
      <c r="DD76" s="19"/>
      <c r="DE76" s="19"/>
      <c r="DF76" s="19"/>
      <c r="DG76" s="19"/>
      <c r="DH76" s="19"/>
      <c r="DI76" s="19"/>
      <c r="DJ76" s="19"/>
      <c r="DK76" s="19"/>
      <c r="DL76" s="17"/>
      <c r="DZ76" s="10"/>
      <c r="EO76" s="10"/>
      <c r="FC76" s="10"/>
      <c r="FR76" s="10"/>
      <c r="GF76" s="10"/>
      <c r="GU76" s="10"/>
    </row>
    <row r="77" spans="1:203" x14ac:dyDescent="0.3">
      <c r="A77" s="19"/>
      <c r="B77" s="19"/>
      <c r="C77" s="19"/>
      <c r="D77" s="19"/>
      <c r="E77" s="19"/>
      <c r="F77" s="19"/>
      <c r="G77" s="19"/>
      <c r="H77" s="19"/>
      <c r="I77" s="19"/>
      <c r="J77" s="19"/>
      <c r="K77" s="19"/>
      <c r="L77" s="19"/>
      <c r="M77" s="19"/>
      <c r="N77" s="17"/>
      <c r="O77" s="19"/>
      <c r="P77" s="19"/>
      <c r="Q77" s="19"/>
      <c r="R77" s="19"/>
      <c r="S77" s="19"/>
      <c r="T77" s="19"/>
      <c r="U77" s="19"/>
      <c r="V77" s="19"/>
      <c r="W77" s="19"/>
      <c r="X77" s="19"/>
      <c r="Y77" s="19"/>
      <c r="Z77" s="19"/>
      <c r="AA77" s="19"/>
      <c r="AB77" s="19"/>
      <c r="AC77" s="17"/>
      <c r="AD77" s="19"/>
      <c r="AE77" s="19"/>
      <c r="AF77" s="19"/>
      <c r="AG77" s="19"/>
      <c r="AH77" s="19"/>
      <c r="AI77" s="19"/>
      <c r="AJ77" s="19"/>
      <c r="AK77" s="19"/>
      <c r="AL77" s="19"/>
      <c r="AM77" s="19"/>
      <c r="AN77" s="19"/>
      <c r="AO77" s="19"/>
      <c r="AP77" s="19"/>
      <c r="AQ77" s="17"/>
      <c r="AR77" s="19"/>
      <c r="AS77" s="19"/>
      <c r="AT77" s="19"/>
      <c r="AU77" s="19"/>
      <c r="AV77" s="19"/>
      <c r="AW77" s="19"/>
      <c r="AX77" s="19"/>
      <c r="AY77" s="19"/>
      <c r="AZ77" s="19"/>
      <c r="BA77" s="19"/>
      <c r="BB77" s="19"/>
      <c r="BC77" s="19"/>
      <c r="BD77" s="19"/>
      <c r="BE77" s="19"/>
      <c r="BF77" s="17"/>
      <c r="BG77" s="19"/>
      <c r="BH77" s="19"/>
      <c r="BI77" s="19"/>
      <c r="BJ77" s="19"/>
      <c r="BK77" s="19"/>
      <c r="BL77" s="19"/>
      <c r="BM77" s="19"/>
      <c r="BN77" s="19"/>
      <c r="BO77" s="19"/>
      <c r="BP77" s="19"/>
      <c r="BQ77" s="19"/>
      <c r="BR77" s="19"/>
      <c r="BS77" s="19"/>
      <c r="BT77" s="17"/>
      <c r="BU77" s="19"/>
      <c r="BV77" s="19"/>
      <c r="BW77" s="19"/>
      <c r="BX77" s="19"/>
      <c r="BY77" s="19"/>
      <c r="BZ77" s="19"/>
      <c r="CA77" s="19"/>
      <c r="CB77" s="19"/>
      <c r="CC77" s="19"/>
      <c r="CD77" s="19"/>
      <c r="CE77" s="19"/>
      <c r="CF77" s="19"/>
      <c r="CG77" s="19"/>
      <c r="CH77" s="19"/>
      <c r="CI77" s="17"/>
      <c r="CJ77" s="19"/>
      <c r="CK77" s="19"/>
      <c r="CL77" s="19"/>
      <c r="CM77" s="19"/>
      <c r="CN77" s="19"/>
      <c r="CO77" s="19"/>
      <c r="CP77" s="19"/>
      <c r="CQ77" s="19"/>
      <c r="CR77" s="19"/>
      <c r="CS77" s="19"/>
      <c r="CT77" s="19"/>
      <c r="CU77" s="19"/>
      <c r="CV77" s="19"/>
      <c r="CW77" s="17"/>
      <c r="CX77" s="19"/>
      <c r="CY77" s="19"/>
      <c r="CZ77" s="19"/>
      <c r="DA77" s="19"/>
      <c r="DB77" s="19"/>
      <c r="DC77" s="19"/>
      <c r="DD77" s="19"/>
      <c r="DE77" s="19"/>
      <c r="DF77" s="19"/>
      <c r="DG77" s="19"/>
      <c r="DH77" s="19"/>
      <c r="DI77" s="19"/>
      <c r="DJ77" s="19"/>
      <c r="DK77" s="19"/>
      <c r="DL77" s="17"/>
      <c r="DZ77" s="10"/>
      <c r="EO77" s="10"/>
      <c r="FC77" s="10"/>
      <c r="FR77" s="10"/>
      <c r="GF77" s="10"/>
      <c r="GU77" s="10"/>
    </row>
    <row r="78" spans="1:203" x14ac:dyDescent="0.3">
      <c r="A78" s="19"/>
      <c r="B78" s="19"/>
      <c r="C78" s="19"/>
      <c r="D78" s="19"/>
      <c r="E78" s="19"/>
      <c r="F78" s="19"/>
      <c r="G78" s="19"/>
      <c r="H78" s="19"/>
      <c r="I78" s="19"/>
      <c r="J78" s="19"/>
      <c r="K78" s="19"/>
      <c r="L78" s="19"/>
      <c r="M78" s="19"/>
      <c r="N78" s="17"/>
      <c r="O78" s="19"/>
      <c r="P78" s="19"/>
      <c r="Q78" s="19"/>
      <c r="R78" s="19"/>
      <c r="S78" s="19"/>
      <c r="T78" s="19"/>
      <c r="U78" s="19"/>
      <c r="V78" s="19"/>
      <c r="W78" s="19"/>
      <c r="X78" s="19"/>
      <c r="Y78" s="19"/>
      <c r="Z78" s="19"/>
      <c r="AA78" s="19"/>
      <c r="AB78" s="19"/>
      <c r="AC78" s="17"/>
      <c r="AD78" s="19"/>
      <c r="AE78" s="19"/>
      <c r="AF78" s="19"/>
      <c r="AG78" s="19"/>
      <c r="AH78" s="19"/>
      <c r="AI78" s="19"/>
      <c r="AJ78" s="19"/>
      <c r="AK78" s="19"/>
      <c r="AL78" s="19"/>
      <c r="AM78" s="19"/>
      <c r="AN78" s="19"/>
      <c r="AO78" s="19"/>
      <c r="AP78" s="19"/>
      <c r="AQ78" s="17"/>
      <c r="AR78" s="19"/>
      <c r="AS78" s="19"/>
      <c r="AT78" s="19"/>
      <c r="AU78" s="19"/>
      <c r="AV78" s="19"/>
      <c r="AW78" s="19"/>
      <c r="AX78" s="19"/>
      <c r="AY78" s="19"/>
      <c r="AZ78" s="19"/>
      <c r="BA78" s="19"/>
      <c r="BB78" s="19"/>
      <c r="BC78" s="19"/>
      <c r="BD78" s="19"/>
      <c r="BE78" s="19"/>
      <c r="BF78" s="17"/>
      <c r="BG78" s="19"/>
      <c r="BH78" s="19"/>
      <c r="BI78" s="19"/>
      <c r="BJ78" s="19"/>
      <c r="BK78" s="19"/>
      <c r="BL78" s="19"/>
      <c r="BM78" s="19"/>
      <c r="BN78" s="19"/>
      <c r="BO78" s="19"/>
      <c r="BP78" s="19"/>
      <c r="BQ78" s="19"/>
      <c r="BR78" s="19"/>
      <c r="BS78" s="19"/>
      <c r="BT78" s="17"/>
      <c r="BU78" s="19"/>
      <c r="BV78" s="19"/>
      <c r="BW78" s="19"/>
      <c r="BX78" s="19"/>
      <c r="BY78" s="19"/>
      <c r="BZ78" s="19"/>
      <c r="CA78" s="19"/>
      <c r="CB78" s="19"/>
      <c r="CC78" s="19"/>
      <c r="CD78" s="19"/>
      <c r="CE78" s="19"/>
      <c r="CF78" s="19"/>
      <c r="CG78" s="19"/>
      <c r="CH78" s="19"/>
      <c r="CI78" s="17"/>
      <c r="CJ78" s="19"/>
      <c r="CK78" s="19"/>
      <c r="CL78" s="19"/>
      <c r="CM78" s="19"/>
      <c r="CN78" s="19"/>
      <c r="CO78" s="19"/>
      <c r="CP78" s="19"/>
      <c r="CQ78" s="19"/>
      <c r="CR78" s="19"/>
      <c r="CS78" s="19"/>
      <c r="CT78" s="19"/>
      <c r="CU78" s="19"/>
      <c r="CV78" s="19"/>
      <c r="CW78" s="17"/>
      <c r="CX78" s="19"/>
      <c r="CY78" s="19"/>
      <c r="CZ78" s="19"/>
      <c r="DA78" s="19"/>
      <c r="DB78" s="19"/>
      <c r="DC78" s="19"/>
      <c r="DD78" s="19"/>
      <c r="DE78" s="19"/>
      <c r="DF78" s="19"/>
      <c r="DG78" s="19"/>
      <c r="DH78" s="19"/>
      <c r="DI78" s="19"/>
      <c r="DJ78" s="19"/>
      <c r="DK78" s="19"/>
      <c r="DL78" s="17"/>
      <c r="DZ78" s="10"/>
      <c r="EO78" s="10"/>
      <c r="FC78" s="10"/>
      <c r="FR78" s="10"/>
      <c r="GF78" s="10"/>
      <c r="GU78" s="10"/>
    </row>
    <row r="79" spans="1:203" x14ac:dyDescent="0.3">
      <c r="A79" s="19"/>
      <c r="B79" s="19"/>
      <c r="C79" s="19"/>
      <c r="D79" s="19"/>
      <c r="E79" s="19"/>
      <c r="F79" s="19"/>
      <c r="G79" s="19"/>
      <c r="H79" s="19"/>
      <c r="I79" s="19"/>
      <c r="J79" s="19"/>
      <c r="K79" s="19"/>
      <c r="L79" s="19"/>
      <c r="M79" s="19"/>
      <c r="N79" s="17"/>
      <c r="O79" s="19"/>
      <c r="P79" s="19"/>
      <c r="Q79" s="19"/>
      <c r="R79" s="19"/>
      <c r="S79" s="19"/>
      <c r="T79" s="19"/>
      <c r="U79" s="19"/>
      <c r="V79" s="19"/>
      <c r="W79" s="19"/>
      <c r="X79" s="19"/>
      <c r="Y79" s="19"/>
      <c r="Z79" s="19"/>
      <c r="AA79" s="19"/>
      <c r="AB79" s="19"/>
      <c r="AC79" s="17"/>
      <c r="AD79" s="19"/>
      <c r="AE79" s="19"/>
      <c r="AF79" s="19"/>
      <c r="AG79" s="19"/>
      <c r="AH79" s="19"/>
      <c r="AI79" s="19"/>
      <c r="AJ79" s="19"/>
      <c r="AK79" s="19"/>
      <c r="AL79" s="19"/>
      <c r="AM79" s="19"/>
      <c r="AN79" s="19"/>
      <c r="AO79" s="19"/>
      <c r="AP79" s="19"/>
      <c r="AQ79" s="17"/>
      <c r="AR79" s="19"/>
      <c r="AS79" s="19"/>
      <c r="AT79" s="19"/>
      <c r="AU79" s="19"/>
      <c r="AV79" s="19"/>
      <c r="AW79" s="19"/>
      <c r="AX79" s="19"/>
      <c r="AY79" s="19"/>
      <c r="AZ79" s="19"/>
      <c r="BA79" s="19"/>
      <c r="BB79" s="19"/>
      <c r="BC79" s="19"/>
      <c r="BD79" s="19"/>
      <c r="BE79" s="19"/>
      <c r="BF79" s="17"/>
      <c r="BG79" s="19"/>
      <c r="BH79" s="19"/>
      <c r="BI79" s="19"/>
      <c r="BJ79" s="19"/>
      <c r="BK79" s="19"/>
      <c r="BL79" s="19"/>
      <c r="BM79" s="19"/>
      <c r="BN79" s="19"/>
      <c r="BO79" s="19"/>
      <c r="BP79" s="19"/>
      <c r="BQ79" s="19"/>
      <c r="BR79" s="19"/>
      <c r="BS79" s="19"/>
      <c r="BT79" s="17"/>
      <c r="BU79" s="19"/>
      <c r="BV79" s="19"/>
      <c r="BW79" s="19"/>
      <c r="BX79" s="19"/>
      <c r="BY79" s="19"/>
      <c r="BZ79" s="19"/>
      <c r="CA79" s="19"/>
      <c r="CB79" s="19"/>
      <c r="CC79" s="19"/>
      <c r="CD79" s="19"/>
      <c r="CE79" s="19"/>
      <c r="CF79" s="19"/>
      <c r="CG79" s="19"/>
      <c r="CH79" s="19"/>
      <c r="CI79" s="17"/>
      <c r="CJ79" s="19"/>
      <c r="CK79" s="19"/>
      <c r="CL79" s="19"/>
      <c r="CM79" s="19"/>
      <c r="CN79" s="19"/>
      <c r="CO79" s="19"/>
      <c r="CP79" s="19"/>
      <c r="CQ79" s="19"/>
      <c r="CR79" s="19"/>
      <c r="CS79" s="19"/>
      <c r="CT79" s="19"/>
      <c r="CU79" s="19"/>
      <c r="CV79" s="19"/>
      <c r="CW79" s="17"/>
      <c r="CX79" s="19"/>
      <c r="CY79" s="19"/>
      <c r="CZ79" s="19"/>
      <c r="DA79" s="19"/>
      <c r="DB79" s="19"/>
      <c r="DC79" s="19"/>
      <c r="DD79" s="19"/>
      <c r="DE79" s="19"/>
      <c r="DF79" s="19"/>
      <c r="DG79" s="19"/>
      <c r="DH79" s="19"/>
      <c r="DI79" s="19"/>
      <c r="DJ79" s="19"/>
      <c r="DK79" s="19"/>
      <c r="DL79" s="17"/>
      <c r="DZ79" s="10"/>
      <c r="EO79" s="10"/>
      <c r="FC79" s="10"/>
      <c r="FR79" s="10"/>
      <c r="GF79" s="10"/>
      <c r="GU79" s="10"/>
    </row>
    <row r="80" spans="1:203" x14ac:dyDescent="0.3">
      <c r="A80" s="19"/>
      <c r="B80" s="19"/>
      <c r="C80" s="19"/>
      <c r="D80" s="19"/>
      <c r="E80" s="19"/>
      <c r="F80" s="19"/>
      <c r="G80" s="19"/>
      <c r="H80" s="19"/>
      <c r="I80" s="19"/>
      <c r="J80" s="19"/>
      <c r="K80" s="19"/>
      <c r="L80" s="19"/>
      <c r="M80" s="19"/>
      <c r="N80" s="17"/>
      <c r="O80" s="19"/>
      <c r="P80" s="19"/>
      <c r="Q80" s="19"/>
      <c r="R80" s="19"/>
      <c r="S80" s="19"/>
      <c r="T80" s="19"/>
      <c r="U80" s="19"/>
      <c r="V80" s="19"/>
      <c r="W80" s="19"/>
      <c r="X80" s="19"/>
      <c r="Y80" s="19"/>
      <c r="Z80" s="19"/>
      <c r="AA80" s="19"/>
      <c r="AB80" s="19"/>
      <c r="AC80" s="17"/>
      <c r="AD80" s="19"/>
      <c r="AE80" s="19"/>
      <c r="AF80" s="19"/>
      <c r="AG80" s="19"/>
      <c r="AH80" s="19"/>
      <c r="AI80" s="19"/>
      <c r="AJ80" s="19"/>
      <c r="AK80" s="19"/>
      <c r="AL80" s="19"/>
      <c r="AM80" s="19"/>
      <c r="AN80" s="19"/>
      <c r="AO80" s="19"/>
      <c r="AP80" s="19"/>
      <c r="AQ80" s="17"/>
      <c r="AR80" s="19"/>
      <c r="AS80" s="19"/>
      <c r="AT80" s="19"/>
      <c r="AU80" s="19"/>
      <c r="AV80" s="19"/>
      <c r="AW80" s="19"/>
      <c r="AX80" s="19"/>
      <c r="AY80" s="19"/>
      <c r="AZ80" s="19"/>
      <c r="BA80" s="19"/>
      <c r="BB80" s="19"/>
      <c r="BC80" s="19"/>
      <c r="BD80" s="19"/>
      <c r="BE80" s="19"/>
      <c r="BF80" s="17"/>
      <c r="BG80" s="19"/>
      <c r="BH80" s="19"/>
      <c r="BI80" s="19"/>
      <c r="BJ80" s="19"/>
      <c r="BK80" s="19"/>
      <c r="BL80" s="19"/>
      <c r="BM80" s="19"/>
      <c r="BN80" s="19"/>
      <c r="BO80" s="19"/>
      <c r="BP80" s="19"/>
      <c r="BQ80" s="19"/>
      <c r="BR80" s="19"/>
      <c r="BS80" s="19"/>
      <c r="BT80" s="17"/>
      <c r="BU80" s="19"/>
      <c r="BV80" s="19"/>
      <c r="BW80" s="19"/>
      <c r="BX80" s="19"/>
      <c r="BY80" s="19"/>
      <c r="BZ80" s="19"/>
      <c r="CA80" s="19"/>
      <c r="CB80" s="19"/>
      <c r="CC80" s="19"/>
      <c r="CD80" s="19"/>
      <c r="CE80" s="19"/>
      <c r="CF80" s="19"/>
      <c r="CG80" s="19"/>
      <c r="CH80" s="19"/>
      <c r="CI80" s="17"/>
      <c r="CJ80" s="19"/>
      <c r="CK80" s="19"/>
      <c r="CL80" s="19"/>
      <c r="CM80" s="19"/>
      <c r="CN80" s="19"/>
      <c r="CO80" s="19"/>
      <c r="CP80" s="19"/>
      <c r="CQ80" s="19"/>
      <c r="CR80" s="19"/>
      <c r="CS80" s="19"/>
      <c r="CT80" s="19"/>
      <c r="CU80" s="19"/>
      <c r="CV80" s="19"/>
      <c r="CW80" s="17"/>
      <c r="CX80" s="19"/>
      <c r="CY80" s="19"/>
      <c r="CZ80" s="19"/>
      <c r="DA80" s="19"/>
      <c r="DB80" s="19"/>
      <c r="DC80" s="19"/>
      <c r="DD80" s="19"/>
      <c r="DE80" s="19"/>
      <c r="DF80" s="19"/>
      <c r="DG80" s="19"/>
      <c r="DH80" s="19"/>
      <c r="DI80" s="19"/>
      <c r="DJ80" s="19"/>
      <c r="DK80" s="19"/>
      <c r="DL80" s="17"/>
      <c r="DZ80" s="10"/>
      <c r="EO80" s="10"/>
      <c r="FC80" s="10"/>
      <c r="FR80" s="10"/>
      <c r="GF80" s="10"/>
      <c r="GU80" s="10"/>
    </row>
    <row r="81" spans="1:203" x14ac:dyDescent="0.3">
      <c r="A81" s="19"/>
      <c r="B81" s="19"/>
      <c r="C81" s="19"/>
      <c r="D81" s="19"/>
      <c r="E81" s="19"/>
      <c r="F81" s="19"/>
      <c r="G81" s="19"/>
      <c r="H81" s="19"/>
      <c r="I81" s="19"/>
      <c r="J81" s="19"/>
      <c r="K81" s="19"/>
      <c r="L81" s="19"/>
      <c r="M81" s="19"/>
      <c r="N81" s="17"/>
      <c r="O81" s="19"/>
      <c r="P81" s="19"/>
      <c r="Q81" s="19"/>
      <c r="R81" s="19"/>
      <c r="S81" s="19"/>
      <c r="T81" s="19"/>
      <c r="U81" s="19"/>
      <c r="V81" s="19"/>
      <c r="W81" s="19"/>
      <c r="X81" s="19"/>
      <c r="Y81" s="19"/>
      <c r="Z81" s="19"/>
      <c r="AA81" s="19"/>
      <c r="AB81" s="19"/>
      <c r="AC81" s="17"/>
      <c r="AD81" s="19"/>
      <c r="AE81" s="19"/>
      <c r="AF81" s="19"/>
      <c r="AG81" s="19"/>
      <c r="AH81" s="19"/>
      <c r="AI81" s="19"/>
      <c r="AJ81" s="19"/>
      <c r="AK81" s="19"/>
      <c r="AL81" s="19"/>
      <c r="AM81" s="19"/>
      <c r="AN81" s="19"/>
      <c r="AO81" s="19"/>
      <c r="AP81" s="19"/>
      <c r="AQ81" s="17"/>
      <c r="AR81" s="19"/>
      <c r="AS81" s="19"/>
      <c r="AT81" s="19"/>
      <c r="AU81" s="19"/>
      <c r="AV81" s="19"/>
      <c r="AW81" s="19"/>
      <c r="AX81" s="19"/>
      <c r="AY81" s="19"/>
      <c r="AZ81" s="19"/>
      <c r="BA81" s="19"/>
      <c r="BB81" s="19"/>
      <c r="BC81" s="19"/>
      <c r="BD81" s="19"/>
      <c r="BE81" s="19"/>
      <c r="BF81" s="17"/>
      <c r="BG81" s="19"/>
      <c r="BH81" s="19"/>
      <c r="BI81" s="19"/>
      <c r="BJ81" s="19"/>
      <c r="BK81" s="19"/>
      <c r="BL81" s="19"/>
      <c r="BM81" s="19"/>
      <c r="BN81" s="19"/>
      <c r="BO81" s="19"/>
      <c r="BP81" s="19"/>
      <c r="BQ81" s="19"/>
      <c r="BR81" s="19"/>
      <c r="BS81" s="19"/>
      <c r="BT81" s="17"/>
      <c r="BU81" s="19"/>
      <c r="BV81" s="19"/>
      <c r="BW81" s="19"/>
      <c r="BX81" s="19"/>
      <c r="BY81" s="19"/>
      <c r="BZ81" s="19"/>
      <c r="CA81" s="19"/>
      <c r="CB81" s="19"/>
      <c r="CC81" s="19"/>
      <c r="CD81" s="19"/>
      <c r="CE81" s="19"/>
      <c r="CF81" s="19"/>
      <c r="CG81" s="19"/>
      <c r="CH81" s="19"/>
      <c r="CI81" s="17"/>
      <c r="CJ81" s="19"/>
      <c r="CK81" s="19"/>
      <c r="CL81" s="19"/>
      <c r="CM81" s="19"/>
      <c r="CN81" s="19"/>
      <c r="CO81" s="19"/>
      <c r="CP81" s="19"/>
      <c r="CQ81" s="19"/>
      <c r="CR81" s="19"/>
      <c r="CS81" s="19"/>
      <c r="CT81" s="19"/>
      <c r="CU81" s="19"/>
      <c r="CV81" s="19"/>
      <c r="CW81" s="17"/>
      <c r="CX81" s="19"/>
      <c r="CY81" s="19"/>
      <c r="CZ81" s="19"/>
      <c r="DA81" s="19"/>
      <c r="DB81" s="19"/>
      <c r="DC81" s="19"/>
      <c r="DD81" s="19"/>
      <c r="DE81" s="19"/>
      <c r="DF81" s="19"/>
      <c r="DG81" s="19"/>
      <c r="DH81" s="19"/>
      <c r="DI81" s="19"/>
      <c r="DJ81" s="19"/>
      <c r="DK81" s="19"/>
      <c r="DL81" s="17"/>
      <c r="DZ81" s="10"/>
      <c r="EO81" s="10"/>
      <c r="FC81" s="10"/>
      <c r="FR81" s="10"/>
      <c r="GF81" s="10"/>
      <c r="GU81" s="10"/>
    </row>
    <row r="82" spans="1:203" x14ac:dyDescent="0.3">
      <c r="A82" s="19"/>
      <c r="B82" s="19"/>
      <c r="C82" s="19"/>
      <c r="D82" s="19"/>
      <c r="E82" s="19"/>
      <c r="F82" s="19"/>
      <c r="G82" s="19"/>
      <c r="H82" s="19"/>
      <c r="I82" s="19"/>
      <c r="J82" s="19"/>
      <c r="K82" s="19"/>
      <c r="L82" s="19"/>
      <c r="M82" s="19"/>
      <c r="N82" s="17"/>
      <c r="O82" s="19"/>
      <c r="P82" s="19"/>
      <c r="Q82" s="19"/>
      <c r="R82" s="19"/>
      <c r="S82" s="19"/>
      <c r="T82" s="19"/>
      <c r="U82" s="19"/>
      <c r="V82" s="19"/>
      <c r="W82" s="19"/>
      <c r="X82" s="19"/>
      <c r="Y82" s="19"/>
      <c r="Z82" s="19"/>
      <c r="AA82" s="19"/>
      <c r="AB82" s="19"/>
      <c r="AC82" s="17"/>
      <c r="AD82" s="19"/>
      <c r="AE82" s="19"/>
      <c r="AF82" s="19"/>
      <c r="AG82" s="19"/>
      <c r="AH82" s="19"/>
      <c r="AI82" s="19"/>
      <c r="AJ82" s="19"/>
      <c r="AK82" s="19"/>
      <c r="AL82" s="19"/>
      <c r="AM82" s="19"/>
      <c r="AN82" s="19"/>
      <c r="AO82" s="19"/>
      <c r="AP82" s="19"/>
      <c r="AQ82" s="17"/>
      <c r="AR82" s="19"/>
      <c r="AS82" s="19"/>
      <c r="AT82" s="19"/>
      <c r="AU82" s="19"/>
      <c r="AV82" s="19"/>
      <c r="AW82" s="19"/>
      <c r="AX82" s="19"/>
      <c r="AY82" s="19"/>
      <c r="AZ82" s="19"/>
      <c r="BA82" s="19"/>
      <c r="BB82" s="19"/>
      <c r="BC82" s="19"/>
      <c r="BD82" s="19"/>
      <c r="BE82" s="19"/>
      <c r="BF82" s="17"/>
      <c r="BG82" s="19"/>
      <c r="BH82" s="19"/>
      <c r="BI82" s="19"/>
      <c r="BJ82" s="19"/>
      <c r="BK82" s="19"/>
      <c r="BL82" s="19"/>
      <c r="BM82" s="19"/>
      <c r="BN82" s="19"/>
      <c r="BO82" s="19"/>
      <c r="BP82" s="19"/>
      <c r="BQ82" s="19"/>
      <c r="BR82" s="19"/>
      <c r="BS82" s="19"/>
      <c r="BT82" s="17"/>
      <c r="BU82" s="19"/>
      <c r="BV82" s="19"/>
      <c r="BW82" s="19"/>
      <c r="BX82" s="19"/>
      <c r="BY82" s="19"/>
      <c r="BZ82" s="19"/>
      <c r="CA82" s="19"/>
      <c r="CB82" s="19"/>
      <c r="CC82" s="19"/>
      <c r="CD82" s="19"/>
      <c r="CE82" s="19"/>
      <c r="CF82" s="19"/>
      <c r="CG82" s="19"/>
      <c r="CH82" s="19"/>
      <c r="CI82" s="17"/>
      <c r="CJ82" s="19"/>
      <c r="CK82" s="19"/>
      <c r="CL82" s="19"/>
      <c r="CM82" s="19"/>
      <c r="CN82" s="19"/>
      <c r="CO82" s="19"/>
      <c r="CP82" s="19"/>
      <c r="CQ82" s="19"/>
      <c r="CR82" s="19"/>
      <c r="CS82" s="19"/>
      <c r="CT82" s="19"/>
      <c r="CU82" s="19"/>
      <c r="CV82" s="19"/>
      <c r="CW82" s="17"/>
      <c r="CX82" s="19"/>
      <c r="CY82" s="19"/>
      <c r="CZ82" s="19"/>
      <c r="DA82" s="19"/>
      <c r="DB82" s="19"/>
      <c r="DC82" s="19"/>
      <c r="DD82" s="19"/>
      <c r="DE82" s="19"/>
      <c r="DF82" s="19"/>
      <c r="DG82" s="19"/>
      <c r="DH82" s="19"/>
      <c r="DI82" s="19"/>
      <c r="DJ82" s="19"/>
      <c r="DK82" s="19"/>
      <c r="DL82" s="17"/>
      <c r="DZ82" s="10"/>
      <c r="EO82" s="10"/>
      <c r="FC82" s="10"/>
      <c r="FR82" s="10"/>
      <c r="GF82" s="10"/>
      <c r="GU82" s="10"/>
    </row>
    <row r="83" spans="1:203" x14ac:dyDescent="0.3">
      <c r="A83" s="19"/>
      <c r="B83" s="19"/>
      <c r="C83" s="19"/>
      <c r="D83" s="19"/>
      <c r="E83" s="19"/>
      <c r="F83" s="19"/>
      <c r="G83" s="19"/>
      <c r="H83" s="19"/>
      <c r="I83" s="19"/>
      <c r="J83" s="19"/>
      <c r="K83" s="19"/>
      <c r="L83" s="19"/>
      <c r="M83" s="19"/>
      <c r="N83" s="17"/>
      <c r="O83" s="19"/>
      <c r="P83" s="19"/>
      <c r="Q83" s="19"/>
      <c r="R83" s="19"/>
      <c r="S83" s="19"/>
      <c r="T83" s="19"/>
      <c r="U83" s="19"/>
      <c r="V83" s="19"/>
      <c r="W83" s="19"/>
      <c r="X83" s="19"/>
      <c r="Y83" s="19"/>
      <c r="Z83" s="19"/>
      <c r="AA83" s="19"/>
      <c r="AB83" s="19"/>
      <c r="AC83" s="17"/>
      <c r="AD83" s="19"/>
      <c r="AE83" s="19"/>
      <c r="AF83" s="19"/>
      <c r="AG83" s="19"/>
      <c r="AH83" s="19"/>
      <c r="AI83" s="19"/>
      <c r="AJ83" s="19"/>
      <c r="AK83" s="19"/>
      <c r="AL83" s="19"/>
      <c r="AM83" s="19"/>
      <c r="AN83" s="19"/>
      <c r="AO83" s="19"/>
      <c r="AP83" s="19"/>
      <c r="AQ83" s="17"/>
      <c r="AR83" s="19"/>
      <c r="AS83" s="19"/>
      <c r="AT83" s="19"/>
      <c r="AU83" s="19"/>
      <c r="AV83" s="19"/>
      <c r="AW83" s="19"/>
      <c r="AX83" s="19"/>
      <c r="AY83" s="19"/>
      <c r="AZ83" s="19"/>
      <c r="BA83" s="19"/>
      <c r="BB83" s="19"/>
      <c r="BC83" s="19"/>
      <c r="BD83" s="19"/>
      <c r="BE83" s="19"/>
      <c r="BF83" s="17"/>
      <c r="BG83" s="19"/>
      <c r="BH83" s="19"/>
      <c r="BI83" s="19"/>
      <c r="BJ83" s="19"/>
      <c r="BK83" s="19"/>
      <c r="BL83" s="19"/>
      <c r="BM83" s="19"/>
      <c r="BN83" s="19"/>
      <c r="BO83" s="19"/>
      <c r="BP83" s="19"/>
      <c r="BQ83" s="19"/>
      <c r="BR83" s="19"/>
      <c r="BS83" s="19"/>
      <c r="BT83" s="17"/>
      <c r="BU83" s="19"/>
      <c r="BV83" s="19"/>
      <c r="BW83" s="19"/>
      <c r="BX83" s="19"/>
      <c r="BY83" s="19"/>
      <c r="BZ83" s="19"/>
      <c r="CA83" s="19"/>
      <c r="CB83" s="19"/>
      <c r="CC83" s="19"/>
      <c r="CD83" s="19"/>
      <c r="CE83" s="19"/>
      <c r="CF83" s="19"/>
      <c r="CG83" s="19"/>
      <c r="CH83" s="19"/>
      <c r="CI83" s="17"/>
      <c r="CJ83" s="19"/>
      <c r="CK83" s="19"/>
      <c r="CL83" s="19"/>
      <c r="CM83" s="19"/>
      <c r="CN83" s="19"/>
      <c r="CO83" s="19"/>
      <c r="CP83" s="19"/>
      <c r="CQ83" s="19"/>
      <c r="CR83" s="19"/>
      <c r="CS83" s="19"/>
      <c r="CT83" s="19"/>
      <c r="CU83" s="19"/>
      <c r="CV83" s="19"/>
      <c r="CW83" s="17"/>
      <c r="CX83" s="19"/>
      <c r="CY83" s="19"/>
      <c r="CZ83" s="19"/>
      <c r="DA83" s="19"/>
      <c r="DB83" s="19"/>
      <c r="DC83" s="19"/>
      <c r="DD83" s="19"/>
      <c r="DE83" s="19"/>
      <c r="DF83" s="19"/>
      <c r="DG83" s="19"/>
      <c r="DH83" s="19"/>
      <c r="DI83" s="19"/>
      <c r="DJ83" s="19"/>
      <c r="DK83" s="19"/>
      <c r="DL83" s="17"/>
      <c r="DZ83" s="10"/>
      <c r="EO83" s="10"/>
      <c r="FC83" s="10"/>
      <c r="FR83" s="10"/>
      <c r="GF83" s="10"/>
      <c r="GU83" s="10"/>
    </row>
    <row r="84" spans="1:203" x14ac:dyDescent="0.3">
      <c r="A84" s="19"/>
      <c r="B84" s="19"/>
      <c r="C84" s="19"/>
      <c r="D84" s="19"/>
      <c r="E84" s="19"/>
      <c r="F84" s="19"/>
      <c r="G84" s="19"/>
      <c r="H84" s="19"/>
      <c r="I84" s="19"/>
      <c r="J84" s="19"/>
      <c r="K84" s="19"/>
      <c r="L84" s="19"/>
      <c r="M84" s="19"/>
      <c r="N84" s="17"/>
      <c r="O84" s="19"/>
      <c r="P84" s="19"/>
      <c r="Q84" s="19"/>
      <c r="R84" s="19"/>
      <c r="S84" s="19"/>
      <c r="T84" s="19"/>
      <c r="U84" s="19"/>
      <c r="V84" s="19"/>
      <c r="W84" s="19"/>
      <c r="X84" s="19"/>
      <c r="Y84" s="19"/>
      <c r="Z84" s="19"/>
      <c r="AA84" s="19"/>
      <c r="AB84" s="19"/>
      <c r="AC84" s="17"/>
      <c r="AD84" s="19"/>
      <c r="AE84" s="19"/>
      <c r="AF84" s="19"/>
      <c r="AG84" s="19"/>
      <c r="AH84" s="19"/>
      <c r="AI84" s="19"/>
      <c r="AJ84" s="19"/>
      <c r="AK84" s="19"/>
      <c r="AL84" s="19"/>
      <c r="AM84" s="19"/>
      <c r="AN84" s="19"/>
      <c r="AO84" s="19"/>
      <c r="AP84" s="19"/>
      <c r="AQ84" s="17"/>
      <c r="AR84" s="19"/>
      <c r="AS84" s="19"/>
      <c r="AT84" s="19"/>
      <c r="AU84" s="19"/>
      <c r="AV84" s="19"/>
      <c r="AW84" s="19"/>
      <c r="AX84" s="19"/>
      <c r="AY84" s="19"/>
      <c r="AZ84" s="19"/>
      <c r="BA84" s="19"/>
      <c r="BB84" s="19"/>
      <c r="BC84" s="19"/>
      <c r="BD84" s="19"/>
      <c r="BE84" s="19"/>
      <c r="BF84" s="17"/>
      <c r="BG84" s="19"/>
      <c r="BH84" s="19"/>
      <c r="BI84" s="19"/>
      <c r="BJ84" s="19"/>
      <c r="BK84" s="19"/>
      <c r="BL84" s="19"/>
      <c r="BM84" s="19"/>
      <c r="BN84" s="19"/>
      <c r="BO84" s="19"/>
      <c r="BP84" s="19"/>
      <c r="BQ84" s="19"/>
      <c r="BR84" s="19"/>
      <c r="BS84" s="19"/>
      <c r="BT84" s="17"/>
      <c r="BU84" s="19"/>
      <c r="BV84" s="19"/>
      <c r="BW84" s="19"/>
      <c r="BX84" s="19"/>
      <c r="BY84" s="19"/>
      <c r="BZ84" s="19"/>
      <c r="CA84" s="19"/>
      <c r="CB84" s="19"/>
      <c r="CC84" s="19"/>
      <c r="CD84" s="19"/>
      <c r="CE84" s="19"/>
      <c r="CF84" s="19"/>
      <c r="CG84" s="19"/>
      <c r="CH84" s="19"/>
      <c r="CI84" s="17"/>
      <c r="CJ84" s="19"/>
      <c r="CK84" s="19"/>
      <c r="CL84" s="19"/>
      <c r="CM84" s="19"/>
      <c r="CN84" s="19"/>
      <c r="CO84" s="19"/>
      <c r="CP84" s="19"/>
      <c r="CQ84" s="19"/>
      <c r="CR84" s="19"/>
      <c r="CS84" s="19"/>
      <c r="CT84" s="19"/>
      <c r="CU84" s="19"/>
      <c r="CV84" s="19"/>
      <c r="CW84" s="17"/>
      <c r="CX84" s="19"/>
      <c r="CY84" s="19"/>
      <c r="CZ84" s="19"/>
      <c r="DA84" s="19"/>
      <c r="DB84" s="19"/>
      <c r="DC84" s="19"/>
      <c r="DD84" s="19"/>
      <c r="DE84" s="19"/>
      <c r="DF84" s="19"/>
      <c r="DG84" s="19"/>
      <c r="DH84" s="19"/>
      <c r="DI84" s="19"/>
      <c r="DJ84" s="19"/>
      <c r="DK84" s="19"/>
      <c r="DL84" s="17"/>
      <c r="DZ84" s="10"/>
      <c r="EO84" s="10"/>
      <c r="FC84" s="10"/>
      <c r="FR84" s="10"/>
      <c r="GF84" s="10"/>
      <c r="GU84" s="10"/>
    </row>
    <row r="85" spans="1:203" x14ac:dyDescent="0.3">
      <c r="A85" s="19"/>
      <c r="B85" s="19"/>
      <c r="C85" s="19"/>
      <c r="D85" s="19"/>
      <c r="E85" s="19"/>
      <c r="F85" s="19"/>
      <c r="G85" s="19"/>
      <c r="H85" s="19"/>
      <c r="I85" s="19"/>
      <c r="J85" s="19"/>
      <c r="K85" s="19"/>
      <c r="L85" s="19"/>
      <c r="M85" s="19"/>
      <c r="N85" s="17"/>
      <c r="O85" s="19"/>
      <c r="P85" s="19"/>
      <c r="Q85" s="19"/>
      <c r="R85" s="19"/>
      <c r="S85" s="19"/>
      <c r="T85" s="19"/>
      <c r="U85" s="19"/>
      <c r="V85" s="19"/>
      <c r="W85" s="19"/>
      <c r="X85" s="19"/>
      <c r="Y85" s="19"/>
      <c r="Z85" s="19"/>
      <c r="AA85" s="19"/>
      <c r="AB85" s="19"/>
      <c r="AC85" s="17"/>
      <c r="AD85" s="19"/>
      <c r="AE85" s="19"/>
      <c r="AF85" s="19"/>
      <c r="AG85" s="19"/>
      <c r="AH85" s="19"/>
      <c r="AI85" s="19"/>
      <c r="AJ85" s="19"/>
      <c r="AK85" s="19"/>
      <c r="AL85" s="19"/>
      <c r="AM85" s="19"/>
      <c r="AN85" s="19"/>
      <c r="AO85" s="19"/>
      <c r="AP85" s="19"/>
      <c r="AQ85" s="17"/>
      <c r="AR85" s="19"/>
      <c r="AS85" s="19"/>
      <c r="AT85" s="19"/>
      <c r="AU85" s="19"/>
      <c r="AV85" s="19"/>
      <c r="AW85" s="19"/>
      <c r="AX85" s="19"/>
      <c r="AY85" s="19"/>
      <c r="AZ85" s="19"/>
      <c r="BA85" s="19"/>
      <c r="BB85" s="19"/>
      <c r="BC85" s="19"/>
      <c r="BD85" s="19"/>
      <c r="BE85" s="19"/>
      <c r="BF85" s="17"/>
      <c r="BG85" s="19"/>
      <c r="BH85" s="19"/>
      <c r="BI85" s="19"/>
      <c r="BJ85" s="19"/>
      <c r="BK85" s="19"/>
      <c r="BL85" s="19"/>
      <c r="BM85" s="19"/>
      <c r="BN85" s="19"/>
      <c r="BO85" s="19"/>
      <c r="BP85" s="19"/>
      <c r="BQ85" s="19"/>
      <c r="BR85" s="19"/>
      <c r="BS85" s="19"/>
      <c r="BT85" s="17"/>
      <c r="BU85" s="19"/>
      <c r="BV85" s="19"/>
      <c r="BW85" s="19"/>
      <c r="BX85" s="19"/>
      <c r="BY85" s="19"/>
      <c r="BZ85" s="19"/>
      <c r="CA85" s="19"/>
      <c r="CB85" s="19"/>
      <c r="CC85" s="19"/>
      <c r="CD85" s="19"/>
      <c r="CE85" s="19"/>
      <c r="CF85" s="19"/>
      <c r="CG85" s="19"/>
      <c r="CH85" s="19"/>
      <c r="CI85" s="17"/>
      <c r="CJ85" s="19"/>
      <c r="CK85" s="19"/>
      <c r="CL85" s="19"/>
      <c r="CM85" s="19"/>
      <c r="CN85" s="19"/>
      <c r="CO85" s="19"/>
      <c r="CP85" s="19"/>
      <c r="CQ85" s="19"/>
      <c r="CR85" s="19"/>
      <c r="CS85" s="19"/>
      <c r="CT85" s="19"/>
      <c r="CU85" s="19"/>
      <c r="CV85" s="19"/>
      <c r="CW85" s="17"/>
      <c r="CX85" s="19"/>
      <c r="CY85" s="19"/>
      <c r="CZ85" s="19"/>
      <c r="DA85" s="19"/>
      <c r="DB85" s="19"/>
      <c r="DC85" s="19"/>
      <c r="DD85" s="19"/>
      <c r="DE85" s="19"/>
      <c r="DF85" s="19"/>
      <c r="DG85" s="19"/>
      <c r="DH85" s="19"/>
      <c r="DI85" s="19"/>
      <c r="DJ85" s="19"/>
      <c r="DK85" s="19"/>
      <c r="DL85" s="17"/>
      <c r="DZ85" s="10"/>
      <c r="EO85" s="10"/>
      <c r="FC85" s="10"/>
      <c r="FR85" s="10"/>
      <c r="GF85" s="10"/>
      <c r="GU85" s="10"/>
    </row>
    <row r="86" spans="1:203" x14ac:dyDescent="0.3">
      <c r="A86" s="19"/>
      <c r="B86" s="19"/>
      <c r="C86" s="19"/>
      <c r="D86" s="19"/>
      <c r="E86" s="19"/>
      <c r="F86" s="19"/>
      <c r="G86" s="19"/>
      <c r="H86" s="19"/>
      <c r="I86" s="19"/>
      <c r="J86" s="19"/>
      <c r="K86" s="19"/>
      <c r="L86" s="19"/>
      <c r="M86" s="19"/>
      <c r="N86" s="17"/>
      <c r="O86" s="19"/>
      <c r="P86" s="19"/>
      <c r="Q86" s="19"/>
      <c r="R86" s="19"/>
      <c r="S86" s="19"/>
      <c r="T86" s="19"/>
      <c r="U86" s="19"/>
      <c r="V86" s="19"/>
      <c r="W86" s="19"/>
      <c r="X86" s="19"/>
      <c r="Y86" s="19"/>
      <c r="Z86" s="19"/>
      <c r="AA86" s="19"/>
      <c r="AB86" s="19"/>
      <c r="AC86" s="17"/>
      <c r="AD86" s="19"/>
      <c r="AE86" s="19"/>
      <c r="AF86" s="19"/>
      <c r="AG86" s="19"/>
      <c r="AH86" s="19"/>
      <c r="AI86" s="19"/>
      <c r="AJ86" s="19"/>
      <c r="AK86" s="19"/>
      <c r="AL86" s="19"/>
      <c r="AM86" s="19"/>
      <c r="AN86" s="19"/>
      <c r="AO86" s="19"/>
      <c r="AP86" s="19"/>
      <c r="AQ86" s="17"/>
      <c r="AR86" s="19"/>
      <c r="AS86" s="19"/>
      <c r="AT86" s="19"/>
      <c r="AU86" s="19"/>
      <c r="AV86" s="19"/>
      <c r="AW86" s="19"/>
      <c r="AX86" s="19"/>
      <c r="AY86" s="19"/>
      <c r="AZ86" s="19"/>
      <c r="BA86" s="19"/>
      <c r="BB86" s="19"/>
      <c r="BC86" s="19"/>
      <c r="BD86" s="19"/>
      <c r="BE86" s="19"/>
      <c r="BF86" s="17"/>
      <c r="BG86" s="19"/>
      <c r="BH86" s="19"/>
      <c r="BI86" s="19"/>
      <c r="BJ86" s="19"/>
      <c r="BK86" s="19"/>
      <c r="BL86" s="19"/>
      <c r="BM86" s="19"/>
      <c r="BN86" s="19"/>
      <c r="BO86" s="19"/>
      <c r="BP86" s="19"/>
      <c r="BQ86" s="19"/>
      <c r="BR86" s="19"/>
      <c r="BS86" s="19"/>
      <c r="BT86" s="17"/>
      <c r="BU86" s="19"/>
      <c r="BV86" s="19"/>
      <c r="BW86" s="19"/>
      <c r="BX86" s="19"/>
      <c r="BY86" s="19"/>
      <c r="BZ86" s="19"/>
      <c r="CA86" s="19"/>
      <c r="CB86" s="19"/>
      <c r="CC86" s="19"/>
      <c r="CD86" s="19"/>
      <c r="CE86" s="19"/>
      <c r="CF86" s="19"/>
      <c r="CG86" s="19"/>
      <c r="CH86" s="19"/>
      <c r="CI86" s="17"/>
      <c r="CJ86" s="19"/>
      <c r="CK86" s="19"/>
      <c r="CL86" s="19"/>
      <c r="CM86" s="19"/>
      <c r="CN86" s="19"/>
      <c r="CO86" s="19"/>
      <c r="CP86" s="19"/>
      <c r="CQ86" s="19"/>
      <c r="CR86" s="19"/>
      <c r="CS86" s="19"/>
      <c r="CT86" s="19"/>
      <c r="CU86" s="19"/>
      <c r="CV86" s="19"/>
      <c r="CW86" s="17"/>
      <c r="CX86" s="19"/>
      <c r="CY86" s="19"/>
      <c r="CZ86" s="19"/>
      <c r="DA86" s="19"/>
      <c r="DB86" s="19"/>
      <c r="DC86" s="19"/>
      <c r="DD86" s="19"/>
      <c r="DE86" s="19"/>
      <c r="DF86" s="19"/>
      <c r="DG86" s="19"/>
      <c r="DH86" s="19"/>
      <c r="DI86" s="19"/>
      <c r="DJ86" s="19"/>
      <c r="DK86" s="19"/>
      <c r="DL86" s="17"/>
      <c r="DZ86" s="10"/>
      <c r="EO86" s="10"/>
      <c r="FC86" s="10"/>
      <c r="FR86" s="10"/>
      <c r="GF86" s="10"/>
      <c r="GU86" s="10"/>
    </row>
    <row r="87" spans="1:203" x14ac:dyDescent="0.3">
      <c r="A87" s="19"/>
      <c r="B87" s="19"/>
      <c r="C87" s="19"/>
      <c r="D87" s="19"/>
      <c r="E87" s="19"/>
      <c r="F87" s="19"/>
      <c r="G87" s="19"/>
      <c r="H87" s="19"/>
      <c r="I87" s="19"/>
      <c r="J87" s="19"/>
      <c r="K87" s="19"/>
      <c r="L87" s="19"/>
      <c r="M87" s="19"/>
      <c r="N87" s="17"/>
      <c r="O87" s="19"/>
      <c r="P87" s="19"/>
      <c r="Q87" s="19"/>
      <c r="R87" s="19"/>
      <c r="S87" s="19"/>
      <c r="T87" s="19"/>
      <c r="U87" s="19"/>
      <c r="V87" s="19"/>
      <c r="W87" s="19"/>
      <c r="X87" s="19"/>
      <c r="Y87" s="19"/>
      <c r="Z87" s="19"/>
      <c r="AA87" s="19"/>
      <c r="AB87" s="19"/>
      <c r="AC87" s="17"/>
      <c r="AD87" s="19"/>
      <c r="AE87" s="19"/>
      <c r="AF87" s="19"/>
      <c r="AG87" s="19"/>
      <c r="AH87" s="19"/>
      <c r="AI87" s="19"/>
      <c r="AJ87" s="19"/>
      <c r="AK87" s="19"/>
      <c r="AL87" s="19"/>
      <c r="AM87" s="19"/>
      <c r="AN87" s="19"/>
      <c r="AO87" s="19"/>
      <c r="AP87" s="19"/>
      <c r="AQ87" s="17"/>
      <c r="AR87" s="19"/>
      <c r="AS87" s="19"/>
      <c r="AT87" s="19"/>
      <c r="AU87" s="19"/>
      <c r="AV87" s="19"/>
      <c r="AW87" s="19"/>
      <c r="AX87" s="19"/>
      <c r="AY87" s="19"/>
      <c r="AZ87" s="19"/>
      <c r="BA87" s="19"/>
      <c r="BB87" s="19"/>
      <c r="BC87" s="19"/>
      <c r="BD87" s="19"/>
      <c r="BE87" s="19"/>
      <c r="BF87" s="17"/>
      <c r="BG87" s="19"/>
      <c r="BH87" s="19"/>
      <c r="BI87" s="19"/>
      <c r="BJ87" s="19"/>
      <c r="BK87" s="19"/>
      <c r="BL87" s="19"/>
      <c r="BM87" s="19"/>
      <c r="BN87" s="19"/>
      <c r="BO87" s="19"/>
      <c r="BP87" s="19"/>
      <c r="BQ87" s="19"/>
      <c r="BR87" s="19"/>
      <c r="BS87" s="19"/>
      <c r="BT87" s="17"/>
      <c r="BU87" s="19"/>
      <c r="BV87" s="19"/>
      <c r="BW87" s="19"/>
      <c r="BX87" s="19"/>
      <c r="BY87" s="19"/>
      <c r="BZ87" s="19"/>
      <c r="CA87" s="19"/>
      <c r="CB87" s="19"/>
      <c r="CC87" s="19"/>
      <c r="CD87" s="19"/>
      <c r="CE87" s="19"/>
      <c r="CF87" s="19"/>
      <c r="CG87" s="19"/>
      <c r="CH87" s="19"/>
      <c r="CI87" s="17"/>
      <c r="CJ87" s="19"/>
      <c r="CK87" s="19"/>
      <c r="CL87" s="19"/>
      <c r="CM87" s="19"/>
      <c r="CN87" s="19"/>
      <c r="CO87" s="19"/>
      <c r="CP87" s="19"/>
      <c r="CQ87" s="19"/>
      <c r="CR87" s="19"/>
      <c r="CS87" s="19"/>
      <c r="CT87" s="19"/>
      <c r="CU87" s="19"/>
      <c r="CV87" s="19"/>
      <c r="CW87" s="17"/>
      <c r="CX87" s="19"/>
      <c r="CY87" s="19"/>
      <c r="CZ87" s="19"/>
      <c r="DA87" s="19"/>
      <c r="DB87" s="19"/>
      <c r="DC87" s="19"/>
      <c r="DD87" s="19"/>
      <c r="DE87" s="19"/>
      <c r="DF87" s="19"/>
      <c r="DG87" s="19"/>
      <c r="DH87" s="19"/>
      <c r="DI87" s="19"/>
      <c r="DJ87" s="19"/>
      <c r="DK87" s="19"/>
      <c r="DL87" s="17"/>
      <c r="DZ87" s="10"/>
      <c r="EO87" s="10"/>
      <c r="FC87" s="10"/>
      <c r="FR87" s="10"/>
      <c r="GF87" s="10"/>
      <c r="GU87" s="10"/>
    </row>
    <row r="88" spans="1:203" x14ac:dyDescent="0.3">
      <c r="A88" s="19"/>
      <c r="B88" s="19"/>
      <c r="C88" s="19"/>
      <c r="D88" s="19"/>
      <c r="E88" s="19"/>
      <c r="F88" s="19"/>
      <c r="G88" s="19"/>
      <c r="H88" s="19"/>
      <c r="I88" s="19"/>
      <c r="J88" s="19"/>
      <c r="K88" s="19"/>
      <c r="L88" s="19"/>
      <c r="M88" s="19"/>
      <c r="N88" s="17"/>
      <c r="O88" s="19"/>
      <c r="P88" s="19"/>
      <c r="Q88" s="19"/>
      <c r="R88" s="19"/>
      <c r="S88" s="19"/>
      <c r="T88" s="19"/>
      <c r="U88" s="19"/>
      <c r="V88" s="19"/>
      <c r="W88" s="19"/>
      <c r="X88" s="19"/>
      <c r="Y88" s="19"/>
      <c r="Z88" s="19"/>
      <c r="AA88" s="19"/>
      <c r="AB88" s="19"/>
      <c r="AC88" s="17"/>
      <c r="AD88" s="19"/>
      <c r="AE88" s="19"/>
      <c r="AF88" s="19"/>
      <c r="AG88" s="19"/>
      <c r="AH88" s="19"/>
      <c r="AI88" s="19"/>
      <c r="AJ88" s="19"/>
      <c r="AK88" s="19"/>
      <c r="AL88" s="19"/>
      <c r="AM88" s="19"/>
      <c r="AN88" s="19"/>
      <c r="AO88" s="19"/>
      <c r="AP88" s="19"/>
      <c r="AQ88" s="17"/>
      <c r="AR88" s="19"/>
      <c r="AS88" s="19"/>
      <c r="AT88" s="19"/>
      <c r="AU88" s="19"/>
      <c r="AV88" s="19"/>
      <c r="AW88" s="19"/>
      <c r="AX88" s="19"/>
      <c r="AY88" s="19"/>
      <c r="AZ88" s="19"/>
      <c r="BA88" s="19"/>
      <c r="BB88" s="19"/>
      <c r="BC88" s="19"/>
      <c r="BD88" s="19"/>
      <c r="BE88" s="19"/>
      <c r="BF88" s="17"/>
      <c r="BG88" s="19"/>
      <c r="BH88" s="19"/>
      <c r="BI88" s="19"/>
      <c r="BJ88" s="19"/>
      <c r="BK88" s="19"/>
      <c r="BL88" s="19"/>
      <c r="BM88" s="19"/>
      <c r="BN88" s="19"/>
      <c r="BO88" s="19"/>
      <c r="BP88" s="19"/>
      <c r="BQ88" s="19"/>
      <c r="BR88" s="19"/>
      <c r="BS88" s="19"/>
      <c r="BT88" s="17"/>
      <c r="BU88" s="19"/>
      <c r="BV88" s="19"/>
      <c r="BW88" s="19"/>
      <c r="BX88" s="19"/>
      <c r="BY88" s="19"/>
      <c r="BZ88" s="19"/>
      <c r="CA88" s="19"/>
      <c r="CB88" s="19"/>
      <c r="CC88" s="19"/>
      <c r="CD88" s="19"/>
      <c r="CE88" s="19"/>
      <c r="CF88" s="19"/>
      <c r="CG88" s="19"/>
      <c r="CH88" s="19"/>
      <c r="CI88" s="17"/>
      <c r="CJ88" s="19"/>
      <c r="CK88" s="19"/>
      <c r="CL88" s="19"/>
      <c r="CM88" s="19"/>
      <c r="CN88" s="19"/>
      <c r="CO88" s="19"/>
      <c r="CP88" s="19"/>
      <c r="CQ88" s="19"/>
      <c r="CR88" s="19"/>
      <c r="CS88" s="19"/>
      <c r="CT88" s="19"/>
      <c r="CU88" s="19"/>
      <c r="CV88" s="19"/>
      <c r="CW88" s="17"/>
      <c r="CX88" s="19"/>
      <c r="CY88" s="19"/>
      <c r="CZ88" s="19"/>
      <c r="DA88" s="19"/>
      <c r="DB88" s="19"/>
      <c r="DC88" s="19"/>
      <c r="DD88" s="19"/>
      <c r="DE88" s="19"/>
      <c r="DF88" s="19"/>
      <c r="DG88" s="19"/>
      <c r="DH88" s="19"/>
      <c r="DI88" s="19"/>
      <c r="DJ88" s="19"/>
      <c r="DK88" s="19"/>
      <c r="DL88" s="17"/>
      <c r="DZ88" s="10"/>
      <c r="EO88" s="10"/>
      <c r="FC88" s="10"/>
      <c r="FR88" s="10"/>
      <c r="GF88" s="10"/>
      <c r="GU88" s="10"/>
    </row>
    <row r="89" spans="1:203" x14ac:dyDescent="0.3">
      <c r="A89" s="19"/>
      <c r="B89" s="19"/>
      <c r="C89" s="19"/>
      <c r="D89" s="19"/>
      <c r="E89" s="19"/>
      <c r="F89" s="19"/>
      <c r="G89" s="19"/>
      <c r="H89" s="19"/>
      <c r="I89" s="19"/>
      <c r="J89" s="19"/>
      <c r="K89" s="19"/>
      <c r="L89" s="19"/>
      <c r="M89" s="19"/>
      <c r="N89" s="17"/>
      <c r="O89" s="19"/>
      <c r="P89" s="19"/>
      <c r="Q89" s="19"/>
      <c r="R89" s="19"/>
      <c r="S89" s="19"/>
      <c r="T89" s="19"/>
      <c r="U89" s="19"/>
      <c r="V89" s="19"/>
      <c r="W89" s="19"/>
      <c r="X89" s="19"/>
      <c r="Y89" s="19"/>
      <c r="Z89" s="19"/>
      <c r="AA89" s="19"/>
      <c r="AB89" s="19"/>
      <c r="AC89" s="17"/>
      <c r="AD89" s="19"/>
      <c r="AE89" s="19"/>
      <c r="AF89" s="19"/>
      <c r="AG89" s="19"/>
      <c r="AH89" s="19"/>
      <c r="AI89" s="19"/>
      <c r="AJ89" s="19"/>
      <c r="AK89" s="19"/>
      <c r="AL89" s="19"/>
      <c r="AM89" s="19"/>
      <c r="AN89" s="19"/>
      <c r="AO89" s="19"/>
      <c r="AP89" s="19"/>
      <c r="AQ89" s="17"/>
      <c r="AR89" s="19"/>
      <c r="AS89" s="19"/>
      <c r="AT89" s="19"/>
      <c r="AU89" s="19"/>
      <c r="AV89" s="19"/>
      <c r="AW89" s="19"/>
      <c r="AX89" s="19"/>
      <c r="AY89" s="19"/>
      <c r="AZ89" s="19"/>
      <c r="BA89" s="19"/>
      <c r="BB89" s="19"/>
      <c r="BC89" s="19"/>
      <c r="BD89" s="19"/>
      <c r="BE89" s="19"/>
      <c r="BF89" s="17"/>
      <c r="BG89" s="19"/>
      <c r="BH89" s="19"/>
      <c r="BI89" s="19"/>
      <c r="BJ89" s="19"/>
      <c r="BK89" s="19"/>
      <c r="BL89" s="19"/>
      <c r="BM89" s="19"/>
      <c r="BN89" s="19"/>
      <c r="BO89" s="19"/>
      <c r="BP89" s="19"/>
      <c r="BQ89" s="19"/>
      <c r="BR89" s="19"/>
      <c r="BS89" s="19"/>
      <c r="BT89" s="17"/>
      <c r="BU89" s="19"/>
      <c r="BV89" s="19"/>
      <c r="BW89" s="19"/>
      <c r="BX89" s="19"/>
      <c r="BY89" s="19"/>
      <c r="BZ89" s="19"/>
      <c r="CA89" s="19"/>
      <c r="CB89" s="19"/>
      <c r="CC89" s="19"/>
      <c r="CD89" s="19"/>
      <c r="CE89" s="19"/>
      <c r="CF89" s="19"/>
      <c r="CG89" s="19"/>
      <c r="CH89" s="19"/>
      <c r="CI89" s="17"/>
      <c r="CJ89" s="19"/>
      <c r="CK89" s="19"/>
      <c r="CL89" s="19"/>
      <c r="CM89" s="19"/>
      <c r="CN89" s="19"/>
      <c r="CO89" s="19"/>
      <c r="CP89" s="19"/>
      <c r="CQ89" s="19"/>
      <c r="CR89" s="19"/>
      <c r="CS89" s="19"/>
      <c r="CT89" s="19"/>
      <c r="CU89" s="19"/>
      <c r="CV89" s="19"/>
      <c r="CW89" s="17"/>
      <c r="CX89" s="19"/>
      <c r="CY89" s="19"/>
      <c r="CZ89" s="19"/>
      <c r="DA89" s="19"/>
      <c r="DB89" s="19"/>
      <c r="DC89" s="19"/>
      <c r="DD89" s="19"/>
      <c r="DE89" s="19"/>
      <c r="DF89" s="19"/>
      <c r="DG89" s="19"/>
      <c r="DH89" s="19"/>
      <c r="DI89" s="19"/>
      <c r="DJ89" s="19"/>
      <c r="DK89" s="19"/>
      <c r="DL89" s="17"/>
      <c r="DZ89" s="10"/>
      <c r="EO89" s="10"/>
      <c r="FC89" s="10"/>
      <c r="FR89" s="10"/>
      <c r="GF89" s="10"/>
      <c r="GU89" s="10"/>
    </row>
    <row r="90" spans="1:203" x14ac:dyDescent="0.3">
      <c r="A90" s="19"/>
      <c r="B90" s="19"/>
      <c r="C90" s="19"/>
      <c r="D90" s="19"/>
      <c r="E90" s="19"/>
      <c r="F90" s="19"/>
      <c r="G90" s="19"/>
      <c r="H90" s="19"/>
      <c r="I90" s="19"/>
      <c r="J90" s="19"/>
      <c r="K90" s="19"/>
      <c r="L90" s="19"/>
      <c r="M90" s="19"/>
      <c r="N90" s="17"/>
      <c r="O90" s="19"/>
      <c r="P90" s="19"/>
      <c r="Q90" s="19"/>
      <c r="R90" s="19"/>
      <c r="S90" s="19"/>
      <c r="T90" s="19"/>
      <c r="U90" s="19"/>
      <c r="V90" s="19"/>
      <c r="W90" s="19"/>
      <c r="X90" s="19"/>
      <c r="Y90" s="19"/>
      <c r="Z90" s="19"/>
      <c r="AA90" s="19"/>
      <c r="AB90" s="19"/>
      <c r="AC90" s="17"/>
      <c r="AD90" s="19"/>
      <c r="AE90" s="19"/>
      <c r="AF90" s="19"/>
      <c r="AG90" s="19"/>
      <c r="AH90" s="19"/>
      <c r="AI90" s="19"/>
      <c r="AJ90" s="19"/>
      <c r="AK90" s="19"/>
      <c r="AL90" s="19"/>
      <c r="AM90" s="19"/>
      <c r="AN90" s="19"/>
      <c r="AO90" s="19"/>
      <c r="AP90" s="19"/>
      <c r="AQ90" s="17"/>
      <c r="AR90" s="19"/>
      <c r="AS90" s="19"/>
      <c r="AT90" s="19"/>
      <c r="AU90" s="19"/>
      <c r="AV90" s="19"/>
      <c r="AW90" s="19"/>
      <c r="AX90" s="19"/>
      <c r="AY90" s="19"/>
      <c r="AZ90" s="19"/>
      <c r="BA90" s="19"/>
      <c r="BB90" s="19"/>
      <c r="BC90" s="19"/>
      <c r="BD90" s="19"/>
      <c r="BE90" s="19"/>
      <c r="BF90" s="17"/>
      <c r="BG90" s="19"/>
      <c r="BH90" s="19"/>
      <c r="BI90" s="19"/>
      <c r="BJ90" s="19"/>
      <c r="BK90" s="19"/>
      <c r="BL90" s="19"/>
      <c r="BM90" s="19"/>
      <c r="BN90" s="19"/>
      <c r="BO90" s="19"/>
      <c r="BP90" s="19"/>
      <c r="BQ90" s="19"/>
      <c r="BR90" s="19"/>
      <c r="BS90" s="19"/>
      <c r="BT90" s="17"/>
      <c r="BU90" s="19"/>
      <c r="BV90" s="19"/>
      <c r="BW90" s="19"/>
      <c r="BX90" s="19"/>
      <c r="BY90" s="19"/>
      <c r="BZ90" s="19"/>
      <c r="CA90" s="19"/>
      <c r="CB90" s="19"/>
      <c r="CC90" s="19"/>
      <c r="CD90" s="19"/>
      <c r="CE90" s="19"/>
      <c r="CF90" s="19"/>
      <c r="CG90" s="19"/>
      <c r="CH90" s="19"/>
      <c r="CI90" s="17"/>
      <c r="CJ90" s="19"/>
      <c r="CK90" s="19"/>
      <c r="CL90" s="19"/>
      <c r="CM90" s="19"/>
      <c r="CN90" s="19"/>
      <c r="CO90" s="19"/>
      <c r="CP90" s="19"/>
      <c r="CQ90" s="19"/>
      <c r="CR90" s="19"/>
      <c r="CS90" s="19"/>
      <c r="CT90" s="19"/>
      <c r="CU90" s="19"/>
      <c r="CV90" s="19"/>
      <c r="CW90" s="17"/>
      <c r="CX90" s="19"/>
      <c r="CY90" s="19"/>
      <c r="CZ90" s="19"/>
      <c r="DA90" s="19"/>
      <c r="DB90" s="19"/>
      <c r="DC90" s="19"/>
      <c r="DD90" s="19"/>
      <c r="DE90" s="19"/>
      <c r="DF90" s="19"/>
      <c r="DG90" s="19"/>
      <c r="DH90" s="19"/>
      <c r="DI90" s="19"/>
      <c r="DJ90" s="19"/>
      <c r="DK90" s="19"/>
      <c r="DL90" s="17"/>
      <c r="DZ90" s="10"/>
      <c r="EO90" s="10"/>
      <c r="FC90" s="10"/>
      <c r="FR90" s="10"/>
      <c r="GF90" s="10"/>
      <c r="GU90" s="10"/>
    </row>
    <row r="91" spans="1:203" x14ac:dyDescent="0.3">
      <c r="A91" s="19"/>
      <c r="B91" s="19"/>
      <c r="C91" s="19"/>
      <c r="D91" s="19"/>
      <c r="E91" s="19"/>
      <c r="F91" s="19"/>
      <c r="G91" s="19"/>
      <c r="H91" s="19"/>
      <c r="I91" s="19"/>
      <c r="J91" s="19"/>
      <c r="K91" s="19"/>
      <c r="L91" s="19"/>
      <c r="M91" s="19"/>
      <c r="N91" s="17"/>
      <c r="O91" s="19"/>
      <c r="P91" s="19"/>
      <c r="Q91" s="19"/>
      <c r="R91" s="19"/>
      <c r="S91" s="19"/>
      <c r="T91" s="19"/>
      <c r="U91" s="19"/>
      <c r="V91" s="19"/>
      <c r="W91" s="19"/>
      <c r="X91" s="19"/>
      <c r="Y91" s="19"/>
      <c r="Z91" s="19"/>
      <c r="AA91" s="19"/>
      <c r="AB91" s="19"/>
      <c r="AC91" s="17"/>
      <c r="AD91" s="19"/>
      <c r="AE91" s="19"/>
      <c r="AF91" s="19"/>
      <c r="AG91" s="19"/>
      <c r="AH91" s="19"/>
      <c r="AI91" s="19"/>
      <c r="AJ91" s="19"/>
      <c r="AK91" s="19"/>
      <c r="AL91" s="19"/>
      <c r="AM91" s="19"/>
      <c r="AN91" s="19"/>
      <c r="AO91" s="19"/>
      <c r="AP91" s="19"/>
      <c r="AQ91" s="17"/>
      <c r="AR91" s="19"/>
      <c r="AS91" s="19"/>
      <c r="AT91" s="19"/>
      <c r="AU91" s="19"/>
      <c r="AV91" s="19"/>
      <c r="AW91" s="19"/>
      <c r="AX91" s="19"/>
      <c r="AY91" s="19"/>
      <c r="AZ91" s="19"/>
      <c r="BA91" s="19"/>
      <c r="BB91" s="19"/>
      <c r="BC91" s="19"/>
      <c r="BD91" s="19"/>
      <c r="BE91" s="19"/>
      <c r="BF91" s="17"/>
      <c r="BG91" s="19"/>
      <c r="BH91" s="19"/>
      <c r="BI91" s="19"/>
      <c r="BJ91" s="19"/>
      <c r="BK91" s="19"/>
      <c r="BL91" s="19"/>
      <c r="BM91" s="19"/>
      <c r="BN91" s="19"/>
      <c r="BO91" s="19"/>
      <c r="BP91" s="19"/>
      <c r="BQ91" s="19"/>
      <c r="BR91" s="19"/>
      <c r="BS91" s="19"/>
      <c r="BT91" s="17"/>
      <c r="BU91" s="19"/>
      <c r="BV91" s="19"/>
      <c r="BW91" s="19"/>
      <c r="BX91" s="19"/>
      <c r="BY91" s="19"/>
      <c r="BZ91" s="19"/>
      <c r="CA91" s="19"/>
      <c r="CB91" s="19"/>
      <c r="CC91" s="19"/>
      <c r="CD91" s="19"/>
      <c r="CE91" s="19"/>
      <c r="CF91" s="19"/>
      <c r="CG91" s="19"/>
      <c r="CH91" s="19"/>
      <c r="CI91" s="17"/>
      <c r="CJ91" s="19"/>
      <c r="CK91" s="19"/>
      <c r="CL91" s="19"/>
      <c r="CM91" s="19"/>
      <c r="CN91" s="19"/>
      <c r="CO91" s="19"/>
      <c r="CP91" s="19"/>
      <c r="CQ91" s="19"/>
      <c r="CR91" s="19"/>
      <c r="CS91" s="19"/>
      <c r="CT91" s="19"/>
      <c r="CU91" s="19"/>
      <c r="CV91" s="19"/>
      <c r="CW91" s="17"/>
      <c r="CX91" s="19"/>
      <c r="CY91" s="19"/>
      <c r="CZ91" s="19"/>
      <c r="DA91" s="19"/>
      <c r="DB91" s="19"/>
      <c r="DC91" s="19"/>
      <c r="DD91" s="19"/>
      <c r="DE91" s="19"/>
      <c r="DF91" s="19"/>
      <c r="DG91" s="19"/>
      <c r="DH91" s="19"/>
      <c r="DI91" s="19"/>
      <c r="DJ91" s="19"/>
      <c r="DK91" s="19"/>
      <c r="DL91" s="17"/>
      <c r="DZ91" s="10"/>
      <c r="EO91" s="10"/>
      <c r="FC91" s="10"/>
      <c r="FR91" s="10"/>
      <c r="GF91" s="10"/>
      <c r="GU91" s="10"/>
    </row>
    <row r="92" spans="1:203" x14ac:dyDescent="0.3">
      <c r="A92" s="19"/>
      <c r="B92" s="19"/>
      <c r="C92" s="19"/>
      <c r="D92" s="19"/>
      <c r="E92" s="19"/>
      <c r="F92" s="19"/>
      <c r="G92" s="19"/>
      <c r="H92" s="19"/>
      <c r="I92" s="19"/>
      <c r="J92" s="19"/>
      <c r="K92" s="19"/>
      <c r="L92" s="19"/>
      <c r="M92" s="19"/>
      <c r="N92" s="17"/>
      <c r="O92" s="19"/>
      <c r="P92" s="19"/>
      <c r="Q92" s="19"/>
      <c r="R92" s="19"/>
      <c r="S92" s="19"/>
      <c r="T92" s="19"/>
      <c r="U92" s="19"/>
      <c r="V92" s="19"/>
      <c r="W92" s="19"/>
      <c r="X92" s="19"/>
      <c r="Y92" s="19"/>
      <c r="Z92" s="19"/>
      <c r="AA92" s="19"/>
      <c r="AB92" s="19"/>
      <c r="AC92" s="17"/>
      <c r="AD92" s="19"/>
      <c r="AE92" s="19"/>
      <c r="AF92" s="19"/>
      <c r="AG92" s="19"/>
      <c r="AH92" s="19"/>
      <c r="AI92" s="19"/>
      <c r="AJ92" s="19"/>
      <c r="AK92" s="19"/>
      <c r="AL92" s="19"/>
      <c r="AM92" s="19"/>
      <c r="AN92" s="19"/>
      <c r="AO92" s="19"/>
      <c r="AP92" s="19"/>
      <c r="AQ92" s="17"/>
      <c r="AR92" s="19"/>
      <c r="AS92" s="19"/>
      <c r="AT92" s="19"/>
      <c r="AU92" s="19"/>
      <c r="AV92" s="19"/>
      <c r="AW92" s="19"/>
      <c r="AX92" s="19"/>
      <c r="AY92" s="19"/>
      <c r="AZ92" s="19"/>
      <c r="BA92" s="19"/>
      <c r="BB92" s="19"/>
      <c r="BC92" s="19"/>
      <c r="BD92" s="19"/>
      <c r="BE92" s="19"/>
      <c r="BF92" s="17"/>
      <c r="BG92" s="19"/>
      <c r="BH92" s="19"/>
      <c r="BI92" s="19"/>
      <c r="BJ92" s="19"/>
      <c r="BK92" s="19"/>
      <c r="BL92" s="19"/>
      <c r="BM92" s="19"/>
      <c r="BN92" s="19"/>
      <c r="BO92" s="19"/>
      <c r="BP92" s="19"/>
      <c r="BQ92" s="19"/>
      <c r="BR92" s="19"/>
      <c r="BS92" s="19"/>
      <c r="BT92" s="17"/>
      <c r="BU92" s="19"/>
      <c r="BV92" s="19"/>
      <c r="BW92" s="19"/>
      <c r="BX92" s="19"/>
      <c r="BY92" s="19"/>
      <c r="BZ92" s="19"/>
      <c r="CA92" s="19"/>
      <c r="CB92" s="19"/>
      <c r="CC92" s="19"/>
      <c r="CD92" s="19"/>
      <c r="CE92" s="19"/>
      <c r="CF92" s="19"/>
      <c r="CG92" s="19"/>
      <c r="CH92" s="19"/>
      <c r="CI92" s="17"/>
      <c r="CJ92" s="19"/>
      <c r="CK92" s="19"/>
      <c r="CL92" s="19"/>
      <c r="CM92" s="19"/>
      <c r="CN92" s="19"/>
      <c r="CO92" s="19"/>
      <c r="CP92" s="19"/>
      <c r="CQ92" s="19"/>
      <c r="CR92" s="19"/>
      <c r="CS92" s="19"/>
      <c r="CT92" s="19"/>
      <c r="CU92" s="19"/>
      <c r="CV92" s="19"/>
      <c r="CW92" s="17"/>
      <c r="CX92" s="19"/>
      <c r="CY92" s="19"/>
      <c r="CZ92" s="19"/>
      <c r="DA92" s="19"/>
      <c r="DB92" s="19"/>
      <c r="DC92" s="19"/>
      <c r="DD92" s="19"/>
      <c r="DE92" s="19"/>
      <c r="DF92" s="19"/>
      <c r="DG92" s="19"/>
      <c r="DH92" s="19"/>
      <c r="DI92" s="19"/>
      <c r="DJ92" s="19"/>
      <c r="DK92" s="19"/>
      <c r="DL92" s="17"/>
      <c r="DZ92" s="10"/>
      <c r="EO92" s="10"/>
      <c r="FC92" s="10"/>
      <c r="FR92" s="10"/>
      <c r="GF92" s="10"/>
      <c r="GU92" s="10"/>
    </row>
    <row r="93" spans="1:203" x14ac:dyDescent="0.3">
      <c r="A93" s="19"/>
      <c r="B93" s="19"/>
      <c r="C93" s="19"/>
      <c r="D93" s="19"/>
      <c r="E93" s="19"/>
      <c r="F93" s="19"/>
      <c r="G93" s="19"/>
      <c r="H93" s="19"/>
      <c r="I93" s="19"/>
      <c r="J93" s="19"/>
      <c r="K93" s="19"/>
      <c r="L93" s="19"/>
      <c r="M93" s="19"/>
      <c r="N93" s="17"/>
      <c r="O93" s="19"/>
      <c r="P93" s="19"/>
      <c r="Q93" s="19"/>
      <c r="R93" s="19"/>
      <c r="S93" s="19"/>
      <c r="T93" s="19"/>
      <c r="U93" s="19"/>
      <c r="V93" s="19"/>
      <c r="W93" s="19"/>
      <c r="X93" s="19"/>
      <c r="Y93" s="19"/>
      <c r="Z93" s="19"/>
      <c r="AA93" s="19"/>
      <c r="AB93" s="19"/>
      <c r="AC93" s="17"/>
      <c r="AD93" s="19"/>
      <c r="AE93" s="19"/>
      <c r="AF93" s="19"/>
      <c r="AG93" s="19"/>
      <c r="AH93" s="19"/>
      <c r="AI93" s="19"/>
      <c r="AJ93" s="19"/>
      <c r="AK93" s="19"/>
      <c r="AL93" s="19"/>
      <c r="AM93" s="19"/>
      <c r="AN93" s="19"/>
      <c r="AO93" s="19"/>
      <c r="AP93" s="19"/>
      <c r="AQ93" s="17"/>
      <c r="AR93" s="19"/>
      <c r="AS93" s="19"/>
      <c r="AT93" s="19"/>
      <c r="AU93" s="19"/>
      <c r="AV93" s="19"/>
      <c r="AW93" s="19"/>
      <c r="AX93" s="19"/>
      <c r="AY93" s="19"/>
      <c r="AZ93" s="19"/>
      <c r="BA93" s="19"/>
      <c r="BB93" s="19"/>
      <c r="BC93" s="19"/>
      <c r="BD93" s="19"/>
      <c r="BE93" s="19"/>
      <c r="BF93" s="17"/>
      <c r="BG93" s="19"/>
      <c r="BH93" s="19"/>
      <c r="BI93" s="19"/>
      <c r="BJ93" s="19"/>
      <c r="BK93" s="19"/>
      <c r="BL93" s="19"/>
      <c r="BM93" s="19"/>
      <c r="BN93" s="19"/>
      <c r="BO93" s="19"/>
      <c r="BP93" s="19"/>
      <c r="BQ93" s="19"/>
      <c r="BR93" s="19"/>
      <c r="BS93" s="19"/>
      <c r="BT93" s="17"/>
      <c r="BU93" s="19"/>
      <c r="BV93" s="19"/>
      <c r="BW93" s="19"/>
      <c r="BX93" s="19"/>
      <c r="BY93" s="19"/>
      <c r="BZ93" s="19"/>
      <c r="CA93" s="19"/>
      <c r="CB93" s="19"/>
      <c r="CC93" s="19"/>
      <c r="CD93" s="19"/>
      <c r="CE93" s="19"/>
      <c r="CF93" s="19"/>
      <c r="CG93" s="19"/>
      <c r="CH93" s="19"/>
      <c r="CI93" s="17"/>
      <c r="CJ93" s="19"/>
      <c r="CK93" s="19"/>
      <c r="CL93" s="19"/>
      <c r="CM93" s="19"/>
      <c r="CN93" s="19"/>
      <c r="CO93" s="19"/>
      <c r="CP93" s="19"/>
      <c r="CQ93" s="19"/>
      <c r="CR93" s="19"/>
      <c r="CS93" s="19"/>
      <c r="CT93" s="19"/>
      <c r="CU93" s="19"/>
      <c r="CV93" s="19"/>
      <c r="CW93" s="17"/>
      <c r="CX93" s="19"/>
      <c r="CY93" s="19"/>
      <c r="CZ93" s="19"/>
      <c r="DA93" s="19"/>
      <c r="DB93" s="19"/>
      <c r="DC93" s="19"/>
      <c r="DD93" s="19"/>
      <c r="DE93" s="19"/>
      <c r="DF93" s="19"/>
      <c r="DG93" s="19"/>
      <c r="DH93" s="19"/>
      <c r="DI93" s="19"/>
      <c r="DJ93" s="19"/>
      <c r="DK93" s="19"/>
      <c r="DL93" s="17"/>
      <c r="DZ93" s="10"/>
      <c r="EO93" s="10"/>
      <c r="FC93" s="10"/>
      <c r="FR93" s="10"/>
      <c r="GF93" s="10"/>
      <c r="GU93" s="10"/>
    </row>
    <row r="94" spans="1:203" x14ac:dyDescent="0.3">
      <c r="A94" s="19"/>
      <c r="B94" s="19"/>
      <c r="C94" s="19"/>
      <c r="D94" s="19"/>
      <c r="E94" s="19"/>
      <c r="F94" s="19"/>
      <c r="G94" s="19"/>
      <c r="H94" s="19"/>
      <c r="I94" s="19"/>
      <c r="J94" s="19"/>
      <c r="K94" s="19"/>
      <c r="L94" s="19"/>
      <c r="M94" s="19"/>
      <c r="N94" s="17"/>
      <c r="O94" s="19"/>
      <c r="P94" s="19"/>
      <c r="Q94" s="19"/>
      <c r="R94" s="19"/>
      <c r="S94" s="19"/>
      <c r="T94" s="19"/>
      <c r="U94" s="19"/>
      <c r="V94" s="19"/>
      <c r="W94" s="19"/>
      <c r="X94" s="19"/>
      <c r="Y94" s="19"/>
      <c r="Z94" s="19"/>
      <c r="AA94" s="19"/>
      <c r="AB94" s="19"/>
      <c r="AC94" s="17"/>
      <c r="AD94" s="19"/>
      <c r="AE94" s="19"/>
      <c r="AF94" s="19"/>
      <c r="AG94" s="19"/>
      <c r="AH94" s="19"/>
      <c r="AI94" s="19"/>
      <c r="AJ94" s="19"/>
      <c r="AK94" s="19"/>
      <c r="AL94" s="19"/>
      <c r="AM94" s="19"/>
      <c r="AN94" s="19"/>
      <c r="AO94" s="19"/>
      <c r="AP94" s="19"/>
      <c r="AQ94" s="17"/>
      <c r="AR94" s="19"/>
      <c r="AS94" s="19"/>
      <c r="AT94" s="19"/>
      <c r="AU94" s="19"/>
      <c r="AV94" s="19"/>
      <c r="AW94" s="19"/>
      <c r="AX94" s="19"/>
      <c r="AY94" s="19"/>
      <c r="AZ94" s="19"/>
      <c r="BA94" s="19"/>
      <c r="BB94" s="19"/>
      <c r="BC94" s="19"/>
      <c r="BD94" s="19"/>
      <c r="BE94" s="19"/>
      <c r="BF94" s="17"/>
      <c r="BG94" s="19"/>
      <c r="BH94" s="19"/>
      <c r="BI94" s="19"/>
      <c r="BJ94" s="19"/>
      <c r="BK94" s="19"/>
      <c r="BL94" s="19"/>
      <c r="BM94" s="19"/>
      <c r="BN94" s="19"/>
      <c r="BO94" s="19"/>
      <c r="BP94" s="19"/>
      <c r="BQ94" s="19"/>
      <c r="BR94" s="19"/>
      <c r="BS94" s="19"/>
      <c r="BT94" s="17"/>
      <c r="BU94" s="19"/>
      <c r="BV94" s="19"/>
      <c r="BW94" s="19"/>
      <c r="BX94" s="19"/>
      <c r="BY94" s="19"/>
      <c r="BZ94" s="19"/>
      <c r="CA94" s="19"/>
      <c r="CB94" s="19"/>
      <c r="CC94" s="19"/>
      <c r="CD94" s="19"/>
      <c r="CE94" s="19"/>
      <c r="CF94" s="19"/>
      <c r="CG94" s="19"/>
      <c r="CH94" s="19"/>
      <c r="CI94" s="17"/>
      <c r="CJ94" s="19"/>
      <c r="CK94" s="19"/>
      <c r="CL94" s="19"/>
      <c r="CM94" s="19"/>
      <c r="CN94" s="19"/>
      <c r="CO94" s="19"/>
      <c r="CP94" s="19"/>
      <c r="CQ94" s="19"/>
      <c r="CR94" s="19"/>
      <c r="CS94" s="19"/>
      <c r="CT94" s="19"/>
      <c r="CU94" s="19"/>
      <c r="CV94" s="19"/>
      <c r="CW94" s="17"/>
      <c r="CX94" s="19"/>
      <c r="CY94" s="19"/>
      <c r="CZ94" s="19"/>
      <c r="DA94" s="19"/>
      <c r="DB94" s="19"/>
      <c r="DC94" s="19"/>
      <c r="DD94" s="19"/>
      <c r="DE94" s="19"/>
      <c r="DF94" s="19"/>
      <c r="DG94" s="19"/>
      <c r="DH94" s="19"/>
      <c r="DI94" s="19"/>
      <c r="DJ94" s="19"/>
      <c r="DK94" s="19"/>
      <c r="DL94" s="17"/>
      <c r="DZ94" s="10"/>
      <c r="EO94" s="10"/>
      <c r="FC94" s="10"/>
      <c r="FR94" s="10"/>
      <c r="GF94" s="10"/>
      <c r="GU94" s="10"/>
    </row>
    <row r="95" spans="1:203" x14ac:dyDescent="0.3">
      <c r="A95" s="19"/>
      <c r="B95" s="19"/>
      <c r="C95" s="19"/>
      <c r="D95" s="19"/>
      <c r="E95" s="19"/>
      <c r="F95" s="19"/>
      <c r="G95" s="19"/>
      <c r="H95" s="19"/>
      <c r="I95" s="19"/>
      <c r="J95" s="19"/>
      <c r="K95" s="19"/>
      <c r="L95" s="19"/>
      <c r="M95" s="19"/>
      <c r="N95" s="17"/>
      <c r="O95" s="19"/>
      <c r="P95" s="19"/>
      <c r="Q95" s="19"/>
      <c r="R95" s="19"/>
      <c r="S95" s="19"/>
      <c r="T95" s="19"/>
      <c r="U95" s="19"/>
      <c r="V95" s="19"/>
      <c r="W95" s="19"/>
      <c r="X95" s="19"/>
      <c r="Y95" s="19"/>
      <c r="Z95" s="19"/>
      <c r="AA95" s="19"/>
      <c r="AB95" s="19"/>
      <c r="AC95" s="17"/>
      <c r="AD95" s="19"/>
      <c r="AE95" s="19"/>
      <c r="AF95" s="19"/>
      <c r="AG95" s="19"/>
      <c r="AH95" s="19"/>
      <c r="AI95" s="19"/>
      <c r="AJ95" s="19"/>
      <c r="AK95" s="19"/>
      <c r="AL95" s="19"/>
      <c r="AM95" s="19"/>
      <c r="AN95" s="19"/>
      <c r="AO95" s="19"/>
      <c r="AP95" s="19"/>
      <c r="AQ95" s="17"/>
      <c r="AR95" s="19"/>
      <c r="AS95" s="19"/>
      <c r="AT95" s="19"/>
      <c r="AU95" s="19"/>
      <c r="AV95" s="19"/>
      <c r="AW95" s="19"/>
      <c r="AX95" s="19"/>
      <c r="AY95" s="19"/>
      <c r="AZ95" s="19"/>
      <c r="BA95" s="19"/>
      <c r="BB95" s="19"/>
      <c r="BC95" s="19"/>
      <c r="BD95" s="19"/>
      <c r="BE95" s="19"/>
      <c r="BF95" s="17"/>
      <c r="BG95" s="19"/>
      <c r="BH95" s="19"/>
      <c r="BI95" s="19"/>
      <c r="BJ95" s="19"/>
      <c r="BK95" s="19"/>
      <c r="BL95" s="19"/>
      <c r="BM95" s="19"/>
      <c r="BN95" s="19"/>
      <c r="BO95" s="19"/>
      <c r="BP95" s="19"/>
      <c r="BQ95" s="19"/>
      <c r="BR95" s="19"/>
      <c r="BS95" s="19"/>
      <c r="BT95" s="17"/>
      <c r="BU95" s="19"/>
      <c r="BV95" s="19"/>
      <c r="BW95" s="19"/>
      <c r="BX95" s="19"/>
      <c r="BY95" s="19"/>
      <c r="BZ95" s="19"/>
      <c r="CA95" s="19"/>
      <c r="CB95" s="19"/>
      <c r="CC95" s="19"/>
      <c r="CD95" s="19"/>
      <c r="CE95" s="19"/>
      <c r="CF95" s="19"/>
      <c r="CG95" s="19"/>
      <c r="CH95" s="19"/>
      <c r="CI95" s="17"/>
      <c r="CJ95" s="19"/>
      <c r="CK95" s="19"/>
      <c r="CL95" s="19"/>
      <c r="CM95" s="19"/>
      <c r="CN95" s="19"/>
      <c r="CO95" s="19"/>
      <c r="CP95" s="19"/>
      <c r="CQ95" s="19"/>
      <c r="CR95" s="19"/>
      <c r="CS95" s="19"/>
      <c r="CT95" s="19"/>
      <c r="CU95" s="19"/>
      <c r="CV95" s="19"/>
      <c r="CW95" s="17"/>
      <c r="CX95" s="19"/>
      <c r="CY95" s="19"/>
      <c r="CZ95" s="19"/>
      <c r="DA95" s="19"/>
      <c r="DB95" s="19"/>
      <c r="DC95" s="19"/>
      <c r="DD95" s="19"/>
      <c r="DE95" s="19"/>
      <c r="DF95" s="19"/>
      <c r="DG95" s="19"/>
      <c r="DH95" s="19"/>
      <c r="DI95" s="19"/>
      <c r="DJ95" s="19"/>
      <c r="DK95" s="19"/>
      <c r="DL95" s="17"/>
      <c r="DZ95" s="10"/>
      <c r="EO95" s="10"/>
      <c r="FC95" s="10"/>
      <c r="FR95" s="10"/>
      <c r="GF95" s="10"/>
      <c r="GU95" s="10"/>
    </row>
    <row r="96" spans="1:203" x14ac:dyDescent="0.3">
      <c r="A96" s="19"/>
      <c r="B96" s="19"/>
      <c r="C96" s="19"/>
      <c r="D96" s="19"/>
      <c r="E96" s="19"/>
      <c r="F96" s="19"/>
      <c r="G96" s="19"/>
      <c r="H96" s="19"/>
      <c r="I96" s="19"/>
      <c r="J96" s="19"/>
      <c r="K96" s="19"/>
      <c r="L96" s="19"/>
      <c r="M96" s="19"/>
      <c r="N96" s="17"/>
      <c r="O96" s="19"/>
      <c r="P96" s="19"/>
      <c r="Q96" s="19"/>
      <c r="R96" s="19"/>
      <c r="S96" s="19"/>
      <c r="T96" s="19"/>
      <c r="U96" s="19"/>
      <c r="V96" s="19"/>
      <c r="W96" s="19"/>
      <c r="X96" s="19"/>
      <c r="Y96" s="19"/>
      <c r="Z96" s="19"/>
      <c r="AA96" s="19"/>
      <c r="AB96" s="19"/>
      <c r="AC96" s="17"/>
      <c r="AD96" s="19"/>
      <c r="AE96" s="19"/>
      <c r="AF96" s="19"/>
      <c r="AG96" s="19"/>
      <c r="AH96" s="19"/>
      <c r="AI96" s="19"/>
      <c r="AJ96" s="19"/>
      <c r="AK96" s="19"/>
      <c r="AL96" s="19"/>
      <c r="AM96" s="19"/>
      <c r="AN96" s="19"/>
      <c r="AO96" s="19"/>
      <c r="AP96" s="19"/>
      <c r="AQ96" s="17"/>
      <c r="AR96" s="19"/>
      <c r="AS96" s="19"/>
      <c r="AT96" s="19"/>
      <c r="AU96" s="19"/>
      <c r="AV96" s="19"/>
      <c r="AW96" s="19"/>
      <c r="AX96" s="19"/>
      <c r="AY96" s="19"/>
      <c r="AZ96" s="19"/>
      <c r="BA96" s="19"/>
      <c r="BB96" s="19"/>
      <c r="BC96" s="19"/>
      <c r="BD96" s="19"/>
      <c r="BE96" s="19"/>
      <c r="BF96" s="17"/>
      <c r="BG96" s="19"/>
      <c r="BH96" s="19"/>
      <c r="BI96" s="19"/>
      <c r="BJ96" s="19"/>
      <c r="BK96" s="19"/>
      <c r="BL96" s="19"/>
      <c r="BM96" s="19"/>
      <c r="BN96" s="19"/>
      <c r="BO96" s="19"/>
      <c r="BP96" s="19"/>
      <c r="BQ96" s="19"/>
      <c r="BR96" s="19"/>
      <c r="BS96" s="19"/>
      <c r="BT96" s="17"/>
      <c r="BU96" s="19"/>
      <c r="BV96" s="19"/>
      <c r="BW96" s="19"/>
      <c r="BX96" s="19"/>
      <c r="BY96" s="19"/>
      <c r="BZ96" s="19"/>
      <c r="CA96" s="19"/>
      <c r="CB96" s="19"/>
      <c r="CC96" s="19"/>
      <c r="CD96" s="19"/>
      <c r="CE96" s="19"/>
      <c r="CF96" s="19"/>
      <c r="CG96" s="19"/>
      <c r="CH96" s="19"/>
      <c r="CI96" s="17"/>
      <c r="CJ96" s="19"/>
      <c r="CK96" s="19"/>
      <c r="CL96" s="19"/>
      <c r="CM96" s="19"/>
      <c r="CN96" s="19"/>
      <c r="CO96" s="19"/>
      <c r="CP96" s="19"/>
      <c r="CQ96" s="19"/>
      <c r="CR96" s="19"/>
      <c r="CS96" s="19"/>
      <c r="CT96" s="19"/>
      <c r="CU96" s="19"/>
      <c r="CV96" s="19"/>
      <c r="CW96" s="17"/>
      <c r="CX96" s="19"/>
      <c r="CY96" s="19"/>
      <c r="CZ96" s="19"/>
      <c r="DA96" s="19"/>
      <c r="DB96" s="19"/>
      <c r="DC96" s="19"/>
      <c r="DD96" s="19"/>
      <c r="DE96" s="19"/>
      <c r="DF96" s="19"/>
      <c r="DG96" s="19"/>
      <c r="DH96" s="19"/>
      <c r="DI96" s="19"/>
      <c r="DJ96" s="19"/>
      <c r="DK96" s="19"/>
      <c r="DL96" s="17"/>
      <c r="DZ96" s="10"/>
      <c r="EO96" s="10"/>
      <c r="FC96" s="10"/>
      <c r="FR96" s="10"/>
      <c r="GF96" s="10"/>
      <c r="GU96" s="10"/>
    </row>
    <row r="97" spans="1:203" x14ac:dyDescent="0.3">
      <c r="A97" s="19"/>
      <c r="B97" s="19"/>
      <c r="C97" s="19"/>
      <c r="D97" s="19"/>
      <c r="E97" s="19"/>
      <c r="F97" s="19"/>
      <c r="G97" s="19"/>
      <c r="H97" s="19"/>
      <c r="I97" s="19"/>
      <c r="J97" s="19"/>
      <c r="K97" s="19"/>
      <c r="L97" s="19"/>
      <c r="M97" s="19"/>
      <c r="N97" s="17"/>
      <c r="O97" s="19"/>
      <c r="P97" s="19"/>
      <c r="Q97" s="19"/>
      <c r="R97" s="19"/>
      <c r="S97" s="19"/>
      <c r="T97" s="19"/>
      <c r="U97" s="19"/>
      <c r="V97" s="19"/>
      <c r="W97" s="19"/>
      <c r="X97" s="19"/>
      <c r="Y97" s="19"/>
      <c r="Z97" s="19"/>
      <c r="AA97" s="19"/>
      <c r="AB97" s="19"/>
      <c r="AC97" s="17"/>
      <c r="AD97" s="19"/>
      <c r="AE97" s="19"/>
      <c r="AF97" s="19"/>
      <c r="AG97" s="19"/>
      <c r="AH97" s="19"/>
      <c r="AI97" s="19"/>
      <c r="AJ97" s="19"/>
      <c r="AK97" s="19"/>
      <c r="AL97" s="19"/>
      <c r="AM97" s="19"/>
      <c r="AN97" s="19"/>
      <c r="AO97" s="19"/>
      <c r="AP97" s="19"/>
      <c r="AQ97" s="17"/>
      <c r="AR97" s="19"/>
      <c r="AS97" s="19"/>
      <c r="AT97" s="19"/>
      <c r="AU97" s="19"/>
      <c r="AV97" s="19"/>
      <c r="AW97" s="19"/>
      <c r="AX97" s="19"/>
      <c r="AY97" s="19"/>
      <c r="AZ97" s="19"/>
      <c r="BA97" s="19"/>
      <c r="BB97" s="19"/>
      <c r="BC97" s="19"/>
      <c r="BD97" s="19"/>
      <c r="BE97" s="19"/>
      <c r="BF97" s="17"/>
      <c r="BG97" s="19"/>
      <c r="BH97" s="19"/>
      <c r="BI97" s="19"/>
      <c r="BJ97" s="19"/>
      <c r="BK97" s="19"/>
      <c r="BL97" s="19"/>
      <c r="BM97" s="19"/>
      <c r="BN97" s="19"/>
      <c r="BO97" s="19"/>
      <c r="BP97" s="19"/>
      <c r="BQ97" s="19"/>
      <c r="BR97" s="19"/>
      <c r="BS97" s="19"/>
      <c r="BT97" s="17"/>
      <c r="BU97" s="19"/>
      <c r="BV97" s="19"/>
      <c r="BW97" s="19"/>
      <c r="BX97" s="19"/>
      <c r="BY97" s="19"/>
      <c r="BZ97" s="19"/>
      <c r="CA97" s="19"/>
      <c r="CB97" s="19"/>
      <c r="CC97" s="19"/>
      <c r="CD97" s="19"/>
      <c r="CE97" s="19"/>
      <c r="CF97" s="19"/>
      <c r="CG97" s="19"/>
      <c r="CH97" s="19"/>
      <c r="CI97" s="17"/>
      <c r="CJ97" s="19"/>
      <c r="CK97" s="19"/>
      <c r="CL97" s="19"/>
      <c r="CM97" s="19"/>
      <c r="CN97" s="19"/>
      <c r="CO97" s="19"/>
      <c r="CP97" s="19"/>
      <c r="CQ97" s="19"/>
      <c r="CR97" s="19"/>
      <c r="CS97" s="19"/>
      <c r="CT97" s="19"/>
      <c r="CU97" s="19"/>
      <c r="CV97" s="19"/>
      <c r="CW97" s="17"/>
      <c r="CX97" s="19"/>
      <c r="CY97" s="19"/>
      <c r="CZ97" s="19"/>
      <c r="DA97" s="19"/>
      <c r="DB97" s="19"/>
      <c r="DC97" s="19"/>
      <c r="DD97" s="19"/>
      <c r="DE97" s="19"/>
      <c r="DF97" s="19"/>
      <c r="DG97" s="19"/>
      <c r="DH97" s="19"/>
      <c r="DI97" s="19"/>
      <c r="DJ97" s="19"/>
      <c r="DK97" s="19"/>
      <c r="DL97" s="17"/>
      <c r="DZ97" s="10"/>
      <c r="EO97" s="10"/>
      <c r="FC97" s="10"/>
      <c r="FR97" s="10"/>
      <c r="GF97" s="10"/>
      <c r="GU97" s="10"/>
    </row>
    <row r="98" spans="1:203" x14ac:dyDescent="0.3">
      <c r="A98" s="19"/>
      <c r="B98" s="19"/>
      <c r="C98" s="19"/>
      <c r="D98" s="19"/>
      <c r="E98" s="19"/>
      <c r="F98" s="19"/>
      <c r="G98" s="19"/>
      <c r="H98" s="19"/>
      <c r="I98" s="19"/>
      <c r="J98" s="19"/>
      <c r="K98" s="19"/>
      <c r="L98" s="19"/>
      <c r="M98" s="19"/>
      <c r="N98" s="17"/>
      <c r="O98" s="19"/>
      <c r="P98" s="19"/>
      <c r="Q98" s="19"/>
      <c r="R98" s="19"/>
      <c r="S98" s="19"/>
      <c r="T98" s="19"/>
      <c r="U98" s="19"/>
      <c r="V98" s="19"/>
      <c r="W98" s="19"/>
      <c r="X98" s="19"/>
      <c r="Y98" s="19"/>
      <c r="Z98" s="19"/>
      <c r="AA98" s="19"/>
      <c r="AB98" s="19"/>
      <c r="AC98" s="17"/>
      <c r="AD98" s="19"/>
      <c r="AE98" s="19"/>
      <c r="AF98" s="19"/>
      <c r="AG98" s="19"/>
      <c r="AH98" s="19"/>
      <c r="AI98" s="19"/>
      <c r="AJ98" s="19"/>
      <c r="AK98" s="19"/>
      <c r="AL98" s="19"/>
      <c r="AM98" s="19"/>
      <c r="AN98" s="19"/>
      <c r="AO98" s="19"/>
      <c r="AP98" s="19"/>
      <c r="AQ98" s="17"/>
      <c r="AR98" s="19"/>
      <c r="AS98" s="19"/>
      <c r="AT98" s="19"/>
      <c r="AU98" s="19"/>
      <c r="AV98" s="19"/>
      <c r="AW98" s="19"/>
      <c r="AX98" s="19"/>
      <c r="AY98" s="19"/>
      <c r="AZ98" s="19"/>
      <c r="BA98" s="19"/>
      <c r="BB98" s="19"/>
      <c r="BC98" s="19"/>
      <c r="BD98" s="19"/>
      <c r="BE98" s="19"/>
      <c r="BF98" s="17"/>
      <c r="BG98" s="19"/>
      <c r="BH98" s="19"/>
      <c r="BI98" s="19"/>
      <c r="BJ98" s="19"/>
      <c r="BK98" s="19"/>
      <c r="BL98" s="19"/>
      <c r="BM98" s="19"/>
      <c r="BN98" s="19"/>
      <c r="BO98" s="19"/>
      <c r="BP98" s="19"/>
      <c r="BQ98" s="19"/>
      <c r="BR98" s="19"/>
      <c r="BS98" s="19"/>
      <c r="BT98" s="17"/>
      <c r="BU98" s="19"/>
      <c r="BV98" s="19"/>
      <c r="BW98" s="19"/>
      <c r="BX98" s="19"/>
      <c r="BY98" s="19"/>
      <c r="BZ98" s="19"/>
      <c r="CA98" s="19"/>
      <c r="CB98" s="19"/>
      <c r="CC98" s="19"/>
      <c r="CD98" s="19"/>
      <c r="CE98" s="19"/>
      <c r="CF98" s="19"/>
      <c r="CG98" s="19"/>
      <c r="CH98" s="19"/>
      <c r="CI98" s="17"/>
      <c r="CJ98" s="19"/>
      <c r="CK98" s="19"/>
      <c r="CL98" s="19"/>
      <c r="CM98" s="19"/>
      <c r="CN98" s="19"/>
      <c r="CO98" s="19"/>
      <c r="CP98" s="19"/>
      <c r="CQ98" s="19"/>
      <c r="CR98" s="19"/>
      <c r="CS98" s="19"/>
      <c r="CT98" s="19"/>
      <c r="CU98" s="19"/>
      <c r="CV98" s="19"/>
      <c r="CW98" s="17"/>
      <c r="CX98" s="19"/>
      <c r="CY98" s="19"/>
      <c r="CZ98" s="19"/>
      <c r="DA98" s="19"/>
      <c r="DB98" s="19"/>
      <c r="DC98" s="19"/>
      <c r="DD98" s="19"/>
      <c r="DE98" s="19"/>
      <c r="DF98" s="19"/>
      <c r="DG98" s="19"/>
      <c r="DH98" s="19"/>
      <c r="DI98" s="19"/>
      <c r="DJ98" s="19"/>
      <c r="DK98" s="19"/>
      <c r="DL98" s="17"/>
      <c r="DZ98" s="10"/>
      <c r="EO98" s="10"/>
      <c r="FC98" s="10"/>
      <c r="FR98" s="10"/>
      <c r="GF98" s="10"/>
      <c r="GU98" s="10"/>
    </row>
    <row r="99" spans="1:203" x14ac:dyDescent="0.3">
      <c r="A99" s="19"/>
      <c r="B99" s="19"/>
      <c r="C99" s="19"/>
      <c r="D99" s="19"/>
      <c r="E99" s="19"/>
      <c r="F99" s="19"/>
      <c r="G99" s="19"/>
      <c r="H99" s="19"/>
      <c r="I99" s="19"/>
      <c r="J99" s="19"/>
      <c r="K99" s="19"/>
      <c r="L99" s="19"/>
      <c r="M99" s="19"/>
      <c r="N99" s="17"/>
      <c r="O99" s="19"/>
      <c r="P99" s="19"/>
      <c r="Q99" s="19"/>
      <c r="R99" s="19"/>
      <c r="S99" s="19"/>
      <c r="T99" s="19"/>
      <c r="U99" s="19"/>
      <c r="V99" s="19"/>
      <c r="W99" s="19"/>
      <c r="X99" s="19"/>
      <c r="Y99" s="19"/>
      <c r="Z99" s="19"/>
      <c r="AA99" s="19"/>
      <c r="AB99" s="19"/>
      <c r="AC99" s="17"/>
      <c r="AD99" s="19"/>
      <c r="AE99" s="19"/>
      <c r="AF99" s="19"/>
      <c r="AG99" s="19"/>
      <c r="AH99" s="19"/>
      <c r="AI99" s="19"/>
      <c r="AJ99" s="19"/>
      <c r="AK99" s="19"/>
      <c r="AL99" s="19"/>
      <c r="AM99" s="19"/>
      <c r="AN99" s="19"/>
      <c r="AO99" s="19"/>
      <c r="AP99" s="19"/>
      <c r="AQ99" s="17"/>
      <c r="AR99" s="19"/>
      <c r="AS99" s="19"/>
      <c r="AT99" s="19"/>
      <c r="AU99" s="19"/>
      <c r="AV99" s="19"/>
      <c r="AW99" s="19"/>
      <c r="AX99" s="19"/>
      <c r="AY99" s="19"/>
      <c r="AZ99" s="19"/>
      <c r="BA99" s="19"/>
      <c r="BB99" s="19"/>
      <c r="BC99" s="19"/>
      <c r="BD99" s="19"/>
      <c r="BE99" s="19"/>
      <c r="BF99" s="17"/>
      <c r="BG99" s="19"/>
      <c r="BH99" s="19"/>
      <c r="BI99" s="19"/>
      <c r="BJ99" s="19"/>
      <c r="BK99" s="19"/>
      <c r="BL99" s="19"/>
      <c r="BM99" s="19"/>
      <c r="BN99" s="19"/>
      <c r="BO99" s="19"/>
      <c r="BP99" s="19"/>
      <c r="BQ99" s="19"/>
      <c r="BR99" s="19"/>
      <c r="BS99" s="19"/>
      <c r="BT99" s="17"/>
      <c r="BU99" s="19"/>
      <c r="BV99" s="19"/>
      <c r="BW99" s="19"/>
      <c r="BX99" s="19"/>
      <c r="BY99" s="19"/>
      <c r="BZ99" s="19"/>
      <c r="CA99" s="19"/>
      <c r="CB99" s="19"/>
      <c r="CC99" s="19"/>
      <c r="CD99" s="19"/>
      <c r="CE99" s="19"/>
      <c r="CF99" s="19"/>
      <c r="CG99" s="19"/>
      <c r="CH99" s="19"/>
      <c r="CI99" s="17"/>
      <c r="CJ99" s="19"/>
      <c r="CK99" s="19"/>
      <c r="CL99" s="19"/>
      <c r="CM99" s="19"/>
      <c r="CN99" s="19"/>
      <c r="CO99" s="19"/>
      <c r="CP99" s="19"/>
      <c r="CQ99" s="19"/>
      <c r="CR99" s="19"/>
      <c r="CS99" s="19"/>
      <c r="CT99" s="19"/>
      <c r="CU99" s="19"/>
      <c r="CV99" s="19"/>
      <c r="CW99" s="17"/>
      <c r="CX99" s="19"/>
      <c r="CY99" s="19"/>
      <c r="CZ99" s="19"/>
      <c r="DA99" s="19"/>
      <c r="DB99" s="19"/>
      <c r="DC99" s="19"/>
      <c r="DD99" s="19"/>
      <c r="DE99" s="19"/>
      <c r="DF99" s="19"/>
      <c r="DG99" s="19"/>
      <c r="DH99" s="19"/>
      <c r="DI99" s="19"/>
      <c r="DJ99" s="19"/>
      <c r="DK99" s="19"/>
      <c r="DL99" s="17"/>
      <c r="DZ99" s="10"/>
      <c r="EO99" s="10"/>
      <c r="FC99" s="10"/>
      <c r="FR99" s="10"/>
      <c r="GF99" s="10"/>
      <c r="GU99" s="10"/>
    </row>
    <row r="100" spans="1:203" x14ac:dyDescent="0.3">
      <c r="A100" s="19"/>
      <c r="B100" s="19"/>
      <c r="C100" s="19"/>
      <c r="D100" s="19"/>
      <c r="E100" s="19"/>
      <c r="F100" s="19"/>
      <c r="G100" s="19"/>
      <c r="H100" s="19"/>
      <c r="I100" s="19"/>
      <c r="J100" s="19"/>
      <c r="K100" s="19"/>
      <c r="L100" s="19"/>
      <c r="M100" s="19"/>
      <c r="N100" s="17"/>
      <c r="O100" s="19"/>
      <c r="P100" s="19"/>
      <c r="Q100" s="19"/>
      <c r="R100" s="19"/>
      <c r="S100" s="19"/>
      <c r="T100" s="19"/>
      <c r="U100" s="19"/>
      <c r="V100" s="19"/>
      <c r="W100" s="19"/>
      <c r="X100" s="19"/>
      <c r="Y100" s="19"/>
      <c r="Z100" s="19"/>
      <c r="AA100" s="19"/>
      <c r="AB100" s="19"/>
      <c r="AC100" s="17"/>
      <c r="AD100" s="19"/>
      <c r="AE100" s="19"/>
      <c r="AF100" s="19"/>
      <c r="AG100" s="19"/>
      <c r="AH100" s="19"/>
      <c r="AI100" s="19"/>
      <c r="AJ100" s="19"/>
      <c r="AK100" s="19"/>
      <c r="AL100" s="19"/>
      <c r="AM100" s="19"/>
      <c r="AN100" s="19"/>
      <c r="AO100" s="19"/>
      <c r="AP100" s="19"/>
      <c r="AQ100" s="17"/>
      <c r="AR100" s="19"/>
      <c r="AS100" s="19"/>
      <c r="AT100" s="19"/>
      <c r="AU100" s="19"/>
      <c r="AV100" s="19"/>
      <c r="AW100" s="19"/>
      <c r="AX100" s="19"/>
      <c r="AY100" s="19"/>
      <c r="AZ100" s="19"/>
      <c r="BA100" s="19"/>
      <c r="BB100" s="19"/>
      <c r="BC100" s="19"/>
      <c r="BD100" s="19"/>
      <c r="BE100" s="19"/>
      <c r="BF100" s="17"/>
      <c r="BG100" s="19"/>
      <c r="BH100" s="19"/>
      <c r="BI100" s="19"/>
      <c r="BJ100" s="19"/>
      <c r="BK100" s="19"/>
      <c r="BL100" s="19"/>
      <c r="BM100" s="19"/>
      <c r="BN100" s="19"/>
      <c r="BO100" s="19"/>
      <c r="BP100" s="19"/>
      <c r="BQ100" s="19"/>
      <c r="BR100" s="19"/>
      <c r="BS100" s="19"/>
      <c r="BT100" s="17"/>
      <c r="BU100" s="19"/>
      <c r="BV100" s="19"/>
      <c r="BW100" s="19"/>
      <c r="BX100" s="19"/>
      <c r="BY100" s="19"/>
      <c r="BZ100" s="19"/>
      <c r="CA100" s="19"/>
      <c r="CB100" s="19"/>
      <c r="CC100" s="19"/>
      <c r="CD100" s="19"/>
      <c r="CE100" s="19"/>
      <c r="CF100" s="19"/>
      <c r="CG100" s="19"/>
      <c r="CH100" s="19"/>
      <c r="CI100" s="17"/>
      <c r="CJ100" s="19"/>
      <c r="CK100" s="19"/>
      <c r="CL100" s="19"/>
      <c r="CM100" s="19"/>
      <c r="CN100" s="19"/>
      <c r="CO100" s="19"/>
      <c r="CP100" s="19"/>
      <c r="CQ100" s="19"/>
      <c r="CR100" s="19"/>
      <c r="CS100" s="19"/>
      <c r="CT100" s="19"/>
      <c r="CU100" s="19"/>
      <c r="CV100" s="19"/>
      <c r="CW100" s="17"/>
      <c r="CX100" s="19"/>
      <c r="CY100" s="19"/>
      <c r="CZ100" s="19"/>
      <c r="DA100" s="19"/>
      <c r="DB100" s="19"/>
      <c r="DC100" s="19"/>
      <c r="DD100" s="19"/>
      <c r="DE100" s="19"/>
      <c r="DF100" s="19"/>
      <c r="DG100" s="19"/>
      <c r="DH100" s="19"/>
      <c r="DI100" s="19"/>
      <c r="DJ100" s="19"/>
      <c r="DK100" s="19"/>
      <c r="DL100" s="17"/>
      <c r="DZ100" s="10"/>
      <c r="EO100" s="10"/>
      <c r="FC100" s="10"/>
      <c r="FR100" s="10"/>
      <c r="GF100" s="10"/>
      <c r="GU100" s="10"/>
    </row>
    <row r="101" spans="1:203" x14ac:dyDescent="0.3">
      <c r="A101" s="19"/>
      <c r="B101" s="19"/>
      <c r="C101" s="19"/>
      <c r="D101" s="19"/>
      <c r="E101" s="19"/>
      <c r="F101" s="19"/>
      <c r="G101" s="19"/>
      <c r="H101" s="19"/>
      <c r="I101" s="19"/>
      <c r="J101" s="19"/>
      <c r="K101" s="19"/>
      <c r="L101" s="19"/>
      <c r="M101" s="19"/>
      <c r="N101" s="17"/>
      <c r="O101" s="19"/>
      <c r="P101" s="19"/>
      <c r="Q101" s="19"/>
      <c r="R101" s="19"/>
      <c r="S101" s="19"/>
      <c r="T101" s="19"/>
      <c r="U101" s="19"/>
      <c r="V101" s="19"/>
      <c r="W101" s="19"/>
      <c r="X101" s="19"/>
      <c r="Y101" s="19"/>
      <c r="Z101" s="19"/>
      <c r="AA101" s="19"/>
      <c r="AB101" s="19"/>
      <c r="AC101" s="17"/>
      <c r="AD101" s="19"/>
      <c r="AE101" s="19"/>
      <c r="AF101" s="19"/>
      <c r="AG101" s="19"/>
      <c r="AH101" s="19"/>
      <c r="AI101" s="19"/>
      <c r="AJ101" s="19"/>
      <c r="AK101" s="19"/>
      <c r="AL101" s="19"/>
      <c r="AM101" s="19"/>
      <c r="AN101" s="19"/>
      <c r="AO101" s="19"/>
      <c r="AP101" s="19"/>
      <c r="AQ101" s="17"/>
      <c r="AR101" s="19"/>
      <c r="AS101" s="19"/>
      <c r="AT101" s="19"/>
      <c r="AU101" s="19"/>
      <c r="AV101" s="19"/>
      <c r="AW101" s="19"/>
      <c r="AX101" s="19"/>
      <c r="AY101" s="19"/>
      <c r="AZ101" s="19"/>
      <c r="BA101" s="19"/>
      <c r="BB101" s="19"/>
      <c r="BC101" s="19"/>
      <c r="BD101" s="19"/>
      <c r="BE101" s="19"/>
      <c r="BF101" s="17"/>
      <c r="BG101" s="19"/>
      <c r="BH101" s="19"/>
      <c r="BI101" s="19"/>
      <c r="BJ101" s="19"/>
      <c r="BK101" s="19"/>
      <c r="BL101" s="19"/>
      <c r="BM101" s="19"/>
      <c r="BN101" s="19"/>
      <c r="BO101" s="19"/>
      <c r="BP101" s="19"/>
      <c r="BQ101" s="19"/>
      <c r="BR101" s="19"/>
      <c r="BS101" s="19"/>
      <c r="BT101" s="17"/>
      <c r="BU101" s="19"/>
      <c r="BV101" s="19"/>
      <c r="BW101" s="19"/>
      <c r="BX101" s="19"/>
      <c r="BY101" s="19"/>
      <c r="BZ101" s="19"/>
      <c r="CA101" s="19"/>
      <c r="CB101" s="19"/>
      <c r="CC101" s="19"/>
      <c r="CD101" s="19"/>
      <c r="CE101" s="19"/>
      <c r="CF101" s="19"/>
      <c r="CG101" s="19"/>
      <c r="CH101" s="19"/>
      <c r="CI101" s="17"/>
      <c r="CJ101" s="19"/>
      <c r="CK101" s="19"/>
      <c r="CL101" s="19"/>
      <c r="CM101" s="19"/>
      <c r="CN101" s="19"/>
      <c r="CO101" s="19"/>
      <c r="CP101" s="19"/>
      <c r="CQ101" s="19"/>
      <c r="CR101" s="19"/>
      <c r="CS101" s="19"/>
      <c r="CT101" s="19"/>
      <c r="CU101" s="19"/>
      <c r="CV101" s="19"/>
      <c r="CW101" s="17"/>
      <c r="CX101" s="19"/>
      <c r="CY101" s="19"/>
      <c r="CZ101" s="19"/>
      <c r="DA101" s="19"/>
      <c r="DB101" s="19"/>
      <c r="DC101" s="19"/>
      <c r="DD101" s="19"/>
      <c r="DE101" s="19"/>
      <c r="DF101" s="19"/>
      <c r="DG101" s="19"/>
      <c r="DH101" s="19"/>
      <c r="DI101" s="19"/>
      <c r="DJ101" s="19"/>
      <c r="DK101" s="19"/>
      <c r="DL101" s="17"/>
      <c r="DZ101" s="10"/>
      <c r="EO101" s="10"/>
      <c r="FC101" s="10"/>
      <c r="FR101" s="10"/>
      <c r="GF101" s="10"/>
      <c r="GU101" s="10"/>
    </row>
    <row r="102" spans="1:203" x14ac:dyDescent="0.3">
      <c r="A102" s="19"/>
      <c r="B102" s="19"/>
      <c r="C102" s="19"/>
      <c r="D102" s="19"/>
      <c r="E102" s="19"/>
      <c r="F102" s="19"/>
      <c r="G102" s="19"/>
      <c r="H102" s="19"/>
      <c r="I102" s="19"/>
      <c r="J102" s="19"/>
      <c r="K102" s="19"/>
      <c r="L102" s="19"/>
      <c r="M102" s="19"/>
      <c r="N102" s="17"/>
      <c r="O102" s="19"/>
      <c r="P102" s="19"/>
      <c r="Q102" s="19"/>
      <c r="R102" s="19"/>
      <c r="S102" s="19"/>
      <c r="T102" s="19"/>
      <c r="U102" s="19"/>
      <c r="V102" s="19"/>
      <c r="W102" s="19"/>
      <c r="X102" s="19"/>
      <c r="Y102" s="19"/>
      <c r="Z102" s="19"/>
      <c r="AA102" s="19"/>
      <c r="AB102" s="19"/>
      <c r="AC102" s="17"/>
      <c r="AD102" s="19"/>
      <c r="AE102" s="19"/>
      <c r="AF102" s="19"/>
      <c r="AG102" s="19"/>
      <c r="AH102" s="19"/>
      <c r="AI102" s="19"/>
      <c r="AJ102" s="19"/>
      <c r="AK102" s="19"/>
      <c r="AL102" s="19"/>
      <c r="AM102" s="19"/>
      <c r="AN102" s="19"/>
      <c r="AO102" s="19"/>
      <c r="AP102" s="19"/>
      <c r="AQ102" s="17"/>
      <c r="AR102" s="19"/>
      <c r="AS102" s="19"/>
      <c r="AT102" s="19"/>
      <c r="AU102" s="19"/>
      <c r="AV102" s="19"/>
      <c r="AW102" s="19"/>
      <c r="AX102" s="19"/>
      <c r="AY102" s="19"/>
      <c r="AZ102" s="19"/>
      <c r="BA102" s="19"/>
      <c r="BB102" s="19"/>
      <c r="BC102" s="19"/>
      <c r="BD102" s="19"/>
      <c r="BE102" s="19"/>
      <c r="BF102" s="17"/>
      <c r="BG102" s="19"/>
      <c r="BH102" s="19"/>
      <c r="BI102" s="19"/>
      <c r="BJ102" s="19"/>
      <c r="BK102" s="19"/>
      <c r="BL102" s="19"/>
      <c r="BM102" s="19"/>
      <c r="BN102" s="19"/>
      <c r="BO102" s="19"/>
      <c r="BP102" s="19"/>
      <c r="BQ102" s="19"/>
      <c r="BR102" s="19"/>
      <c r="BS102" s="19"/>
      <c r="BT102" s="17"/>
      <c r="BU102" s="19"/>
      <c r="BV102" s="19"/>
      <c r="BW102" s="19"/>
      <c r="BX102" s="19"/>
      <c r="BY102" s="19"/>
      <c r="BZ102" s="19"/>
      <c r="CA102" s="19"/>
      <c r="CB102" s="19"/>
      <c r="CC102" s="19"/>
      <c r="CD102" s="19"/>
      <c r="CE102" s="19"/>
      <c r="CF102" s="19"/>
      <c r="CG102" s="19"/>
      <c r="CH102" s="19"/>
      <c r="CI102" s="17"/>
      <c r="CJ102" s="19"/>
      <c r="CK102" s="19"/>
      <c r="CL102" s="19"/>
      <c r="CM102" s="19"/>
      <c r="CN102" s="19"/>
      <c r="CO102" s="19"/>
      <c r="CP102" s="19"/>
      <c r="CQ102" s="19"/>
      <c r="CR102" s="19"/>
      <c r="CS102" s="19"/>
      <c r="CT102" s="19"/>
      <c r="CU102" s="19"/>
      <c r="CV102" s="19"/>
      <c r="CW102" s="17"/>
      <c r="CX102" s="19"/>
      <c r="CY102" s="19"/>
      <c r="CZ102" s="19"/>
      <c r="DA102" s="19"/>
      <c r="DB102" s="19"/>
      <c r="DC102" s="19"/>
      <c r="DD102" s="19"/>
      <c r="DE102" s="19"/>
      <c r="DF102" s="19"/>
      <c r="DG102" s="19"/>
      <c r="DH102" s="19"/>
      <c r="DI102" s="19"/>
      <c r="DJ102" s="19"/>
      <c r="DK102" s="19"/>
      <c r="DL102" s="17"/>
      <c r="DZ102" s="10"/>
      <c r="EO102" s="10"/>
      <c r="FC102" s="10"/>
      <c r="FR102" s="10"/>
      <c r="GF102" s="10"/>
      <c r="GU102" s="10"/>
    </row>
    <row r="103" spans="1:203" x14ac:dyDescent="0.3">
      <c r="A103" s="19"/>
      <c r="B103" s="19"/>
      <c r="C103" s="19"/>
      <c r="D103" s="19"/>
      <c r="E103" s="19"/>
      <c r="F103" s="19"/>
      <c r="G103" s="19"/>
      <c r="H103" s="19"/>
      <c r="I103" s="19"/>
      <c r="J103" s="19"/>
      <c r="K103" s="19"/>
      <c r="L103" s="19"/>
      <c r="M103" s="19"/>
      <c r="N103" s="17"/>
      <c r="O103" s="19"/>
      <c r="P103" s="19"/>
      <c r="Q103" s="19"/>
      <c r="R103" s="19"/>
      <c r="S103" s="19"/>
      <c r="T103" s="19"/>
      <c r="U103" s="19"/>
      <c r="V103" s="19"/>
      <c r="W103" s="19"/>
      <c r="X103" s="19"/>
      <c r="Y103" s="19"/>
      <c r="Z103" s="19"/>
      <c r="AA103" s="19"/>
      <c r="AB103" s="19"/>
      <c r="AC103" s="17"/>
      <c r="AD103" s="19"/>
      <c r="AE103" s="19"/>
      <c r="AF103" s="19"/>
      <c r="AG103" s="19"/>
      <c r="AH103" s="19"/>
      <c r="AI103" s="19"/>
      <c r="AJ103" s="19"/>
      <c r="AK103" s="19"/>
      <c r="AL103" s="19"/>
      <c r="AM103" s="19"/>
      <c r="AN103" s="19"/>
      <c r="AO103" s="19"/>
      <c r="AP103" s="19"/>
      <c r="AQ103" s="17"/>
      <c r="AR103" s="19"/>
      <c r="AS103" s="19"/>
      <c r="AT103" s="19"/>
      <c r="AU103" s="19"/>
      <c r="AV103" s="19"/>
      <c r="AW103" s="19"/>
      <c r="AX103" s="19"/>
      <c r="AY103" s="19"/>
      <c r="AZ103" s="19"/>
      <c r="BA103" s="19"/>
      <c r="BB103" s="19"/>
      <c r="BC103" s="19"/>
      <c r="BD103" s="19"/>
      <c r="BE103" s="19"/>
      <c r="BF103" s="17"/>
      <c r="BG103" s="19"/>
      <c r="BH103" s="19"/>
      <c r="BI103" s="19"/>
      <c r="BJ103" s="19"/>
      <c r="BK103" s="19"/>
      <c r="BL103" s="19"/>
      <c r="BM103" s="19"/>
      <c r="BN103" s="19"/>
      <c r="BO103" s="19"/>
      <c r="BP103" s="19"/>
      <c r="BQ103" s="19"/>
      <c r="BR103" s="19"/>
      <c r="BS103" s="19"/>
      <c r="BT103" s="17"/>
      <c r="BU103" s="19"/>
      <c r="BV103" s="19"/>
      <c r="BW103" s="19"/>
      <c r="BX103" s="19"/>
      <c r="BY103" s="19"/>
      <c r="BZ103" s="19"/>
      <c r="CA103" s="19"/>
      <c r="CB103" s="19"/>
      <c r="CC103" s="19"/>
      <c r="CD103" s="19"/>
      <c r="CE103" s="19"/>
      <c r="CF103" s="19"/>
      <c r="CG103" s="19"/>
      <c r="CH103" s="19"/>
      <c r="CI103" s="17"/>
      <c r="CJ103" s="19"/>
      <c r="CK103" s="19"/>
      <c r="CL103" s="19"/>
      <c r="CM103" s="19"/>
      <c r="CN103" s="19"/>
      <c r="CO103" s="19"/>
      <c r="CP103" s="19"/>
      <c r="CQ103" s="19"/>
      <c r="CR103" s="19"/>
      <c r="CS103" s="19"/>
      <c r="CT103" s="19"/>
      <c r="CU103" s="19"/>
      <c r="CV103" s="19"/>
      <c r="CW103" s="17"/>
      <c r="CX103" s="19"/>
      <c r="CY103" s="19"/>
      <c r="CZ103" s="19"/>
      <c r="DA103" s="19"/>
      <c r="DB103" s="19"/>
      <c r="DC103" s="19"/>
      <c r="DD103" s="19"/>
      <c r="DE103" s="19"/>
      <c r="DF103" s="19"/>
      <c r="DG103" s="19"/>
      <c r="DH103" s="19"/>
      <c r="DI103" s="19"/>
      <c r="DJ103" s="19"/>
      <c r="DK103" s="19"/>
      <c r="DL103" s="17"/>
      <c r="DZ103" s="10"/>
      <c r="EO103" s="10"/>
      <c r="FC103" s="10"/>
      <c r="FR103" s="10"/>
      <c r="GF103" s="10"/>
      <c r="GU103" s="10"/>
    </row>
    <row r="104" spans="1:203" x14ac:dyDescent="0.3">
      <c r="A104" s="19"/>
      <c r="B104" s="19"/>
      <c r="C104" s="19"/>
      <c r="D104" s="19"/>
      <c r="E104" s="19"/>
      <c r="F104" s="19"/>
      <c r="G104" s="19"/>
      <c r="H104" s="19"/>
      <c r="I104" s="19"/>
      <c r="J104" s="19"/>
      <c r="K104" s="19"/>
      <c r="L104" s="19"/>
      <c r="M104" s="19"/>
      <c r="N104" s="17"/>
      <c r="O104" s="19"/>
      <c r="P104" s="19"/>
      <c r="Q104" s="19"/>
      <c r="R104" s="19"/>
      <c r="S104" s="19"/>
      <c r="T104" s="19"/>
      <c r="U104" s="19"/>
      <c r="V104" s="19"/>
      <c r="W104" s="19"/>
      <c r="X104" s="19"/>
      <c r="Y104" s="19"/>
      <c r="Z104" s="19"/>
      <c r="AA104" s="19"/>
      <c r="AB104" s="19"/>
      <c r="AC104" s="17"/>
      <c r="AD104" s="19"/>
      <c r="AE104" s="19"/>
      <c r="AF104" s="19"/>
      <c r="AG104" s="19"/>
      <c r="AH104" s="19"/>
      <c r="AI104" s="19"/>
      <c r="AJ104" s="19"/>
      <c r="AK104" s="19"/>
      <c r="AL104" s="19"/>
      <c r="AM104" s="19"/>
      <c r="AN104" s="19"/>
      <c r="AO104" s="19"/>
      <c r="AP104" s="19"/>
      <c r="AQ104" s="17"/>
      <c r="AR104" s="19"/>
      <c r="AS104" s="19"/>
      <c r="AT104" s="19"/>
      <c r="AU104" s="19"/>
      <c r="AV104" s="19"/>
      <c r="AW104" s="19"/>
      <c r="AX104" s="19"/>
      <c r="AY104" s="19"/>
      <c r="AZ104" s="19"/>
      <c r="BA104" s="19"/>
      <c r="BB104" s="19"/>
      <c r="BC104" s="19"/>
      <c r="BD104" s="19"/>
      <c r="BE104" s="19"/>
      <c r="BF104" s="17"/>
      <c r="BG104" s="19"/>
      <c r="BH104" s="19"/>
      <c r="BI104" s="19"/>
      <c r="BJ104" s="19"/>
      <c r="BK104" s="19"/>
      <c r="BL104" s="19"/>
      <c r="BM104" s="19"/>
      <c r="BN104" s="19"/>
      <c r="BO104" s="19"/>
      <c r="BP104" s="19"/>
      <c r="BQ104" s="19"/>
      <c r="BR104" s="19"/>
      <c r="BS104" s="19"/>
      <c r="BT104" s="17"/>
      <c r="BU104" s="19"/>
      <c r="BV104" s="19"/>
      <c r="BW104" s="19"/>
      <c r="BX104" s="19"/>
      <c r="BY104" s="19"/>
      <c r="BZ104" s="19"/>
      <c r="CA104" s="19"/>
      <c r="CB104" s="19"/>
      <c r="CC104" s="19"/>
      <c r="CD104" s="19"/>
      <c r="CE104" s="19"/>
      <c r="CF104" s="19"/>
      <c r="CG104" s="19"/>
      <c r="CH104" s="19"/>
      <c r="CI104" s="17"/>
      <c r="CJ104" s="19"/>
      <c r="CK104" s="19"/>
      <c r="CL104" s="19"/>
      <c r="CM104" s="19"/>
      <c r="CN104" s="19"/>
      <c r="CO104" s="19"/>
      <c r="CP104" s="19"/>
      <c r="CQ104" s="19"/>
      <c r="CR104" s="19"/>
      <c r="CS104" s="19"/>
      <c r="CT104" s="19"/>
      <c r="CU104" s="19"/>
      <c r="CV104" s="19"/>
      <c r="CW104" s="17"/>
      <c r="CX104" s="19"/>
      <c r="CY104" s="19"/>
      <c r="CZ104" s="19"/>
      <c r="DA104" s="19"/>
      <c r="DB104" s="19"/>
      <c r="DC104" s="19"/>
      <c r="DD104" s="19"/>
      <c r="DE104" s="19"/>
      <c r="DF104" s="19"/>
      <c r="DG104" s="19"/>
      <c r="DH104" s="19"/>
      <c r="DI104" s="19"/>
      <c r="DJ104" s="19"/>
      <c r="DK104" s="19"/>
      <c r="DL104" s="17"/>
      <c r="DZ104" s="10"/>
      <c r="EO104" s="10"/>
      <c r="FC104" s="10"/>
      <c r="FR104" s="10"/>
      <c r="GF104" s="10"/>
      <c r="GU104" s="10"/>
    </row>
    <row r="105" spans="1:203" x14ac:dyDescent="0.3">
      <c r="A105" s="19"/>
      <c r="B105" s="19"/>
      <c r="C105" s="19"/>
      <c r="D105" s="19"/>
      <c r="E105" s="19"/>
      <c r="F105" s="19"/>
      <c r="G105" s="19"/>
      <c r="H105" s="19"/>
      <c r="I105" s="19"/>
      <c r="J105" s="19"/>
      <c r="K105" s="19"/>
      <c r="L105" s="19"/>
      <c r="M105" s="19"/>
      <c r="N105" s="17"/>
      <c r="O105" s="19"/>
      <c r="P105" s="19"/>
      <c r="Q105" s="19"/>
      <c r="R105" s="19"/>
      <c r="S105" s="19"/>
      <c r="T105" s="19"/>
      <c r="U105" s="19"/>
      <c r="V105" s="19"/>
      <c r="W105" s="19"/>
      <c r="X105" s="19"/>
      <c r="Y105" s="19"/>
      <c r="Z105" s="19"/>
      <c r="AA105" s="19"/>
      <c r="AB105" s="19"/>
      <c r="AC105" s="17"/>
      <c r="AD105" s="19"/>
      <c r="AE105" s="19"/>
      <c r="AF105" s="19"/>
      <c r="AG105" s="19"/>
      <c r="AH105" s="19"/>
      <c r="AI105" s="19"/>
      <c r="AJ105" s="19"/>
      <c r="AK105" s="19"/>
      <c r="AL105" s="19"/>
      <c r="AM105" s="19"/>
      <c r="AN105" s="19"/>
      <c r="AO105" s="19"/>
      <c r="AP105" s="19"/>
      <c r="AQ105" s="17"/>
      <c r="AR105" s="19"/>
      <c r="AS105" s="19"/>
      <c r="AT105" s="19"/>
      <c r="AU105" s="19"/>
      <c r="AV105" s="19"/>
      <c r="AW105" s="19"/>
      <c r="AX105" s="19"/>
      <c r="AY105" s="19"/>
      <c r="AZ105" s="19"/>
      <c r="BA105" s="19"/>
      <c r="BB105" s="19"/>
      <c r="BC105" s="19"/>
      <c r="BD105" s="19"/>
      <c r="BE105" s="19"/>
      <c r="BF105" s="17"/>
      <c r="BG105" s="19"/>
      <c r="BH105" s="19"/>
      <c r="BI105" s="19"/>
      <c r="BJ105" s="19"/>
      <c r="BK105" s="19"/>
      <c r="BL105" s="19"/>
      <c r="BM105" s="19"/>
      <c r="BN105" s="19"/>
      <c r="BO105" s="19"/>
      <c r="BP105" s="19"/>
      <c r="BQ105" s="19"/>
      <c r="BR105" s="19"/>
      <c r="BS105" s="19"/>
      <c r="BT105" s="17"/>
      <c r="BU105" s="19"/>
      <c r="BV105" s="19"/>
      <c r="BW105" s="19"/>
      <c r="BX105" s="19"/>
      <c r="BY105" s="19"/>
      <c r="BZ105" s="19"/>
      <c r="CA105" s="19"/>
      <c r="CB105" s="19"/>
      <c r="CC105" s="19"/>
      <c r="CD105" s="19"/>
      <c r="CE105" s="19"/>
      <c r="CF105" s="19"/>
      <c r="CG105" s="19"/>
      <c r="CH105" s="19"/>
      <c r="CI105" s="17"/>
      <c r="CJ105" s="19"/>
      <c r="CK105" s="19"/>
      <c r="CL105" s="19"/>
      <c r="CM105" s="19"/>
      <c r="CN105" s="19"/>
      <c r="CO105" s="19"/>
      <c r="CP105" s="19"/>
      <c r="CQ105" s="19"/>
      <c r="CR105" s="19"/>
      <c r="CS105" s="19"/>
      <c r="CT105" s="19"/>
      <c r="CU105" s="19"/>
      <c r="CV105" s="19"/>
      <c r="CW105" s="17"/>
      <c r="CX105" s="19"/>
      <c r="CY105" s="19"/>
      <c r="CZ105" s="19"/>
      <c r="DA105" s="19"/>
      <c r="DB105" s="19"/>
      <c r="DC105" s="19"/>
      <c r="DD105" s="19"/>
      <c r="DE105" s="19"/>
      <c r="DF105" s="19"/>
      <c r="DG105" s="19"/>
      <c r="DH105" s="19"/>
      <c r="DI105" s="19"/>
      <c r="DJ105" s="19"/>
      <c r="DK105" s="19"/>
      <c r="DL105" s="17"/>
      <c r="DZ105" s="10"/>
      <c r="EO105" s="10"/>
      <c r="FC105" s="10"/>
      <c r="FR105" s="10"/>
      <c r="GF105" s="10"/>
      <c r="GU105" s="10"/>
    </row>
    <row r="106" spans="1:203" x14ac:dyDescent="0.3">
      <c r="A106" s="19"/>
      <c r="B106" s="19"/>
      <c r="C106" s="19"/>
      <c r="D106" s="19"/>
      <c r="E106" s="19"/>
      <c r="F106" s="19"/>
      <c r="G106" s="19"/>
      <c r="H106" s="19"/>
      <c r="I106" s="19"/>
      <c r="J106" s="19"/>
      <c r="K106" s="19"/>
      <c r="L106" s="19"/>
      <c r="M106" s="19"/>
      <c r="N106" s="17"/>
      <c r="O106" s="19"/>
      <c r="P106" s="19"/>
      <c r="Q106" s="19"/>
      <c r="R106" s="19"/>
      <c r="S106" s="19"/>
      <c r="T106" s="19"/>
      <c r="U106" s="19"/>
      <c r="V106" s="19"/>
      <c r="W106" s="19"/>
      <c r="X106" s="19"/>
      <c r="Y106" s="19"/>
      <c r="Z106" s="19"/>
      <c r="AA106" s="19"/>
      <c r="AB106" s="19"/>
      <c r="AC106" s="17"/>
      <c r="AD106" s="19"/>
      <c r="AE106" s="19"/>
      <c r="AF106" s="19"/>
      <c r="AG106" s="19"/>
      <c r="AH106" s="19"/>
      <c r="AI106" s="19"/>
      <c r="AJ106" s="19"/>
      <c r="AK106" s="19"/>
      <c r="AL106" s="19"/>
      <c r="AM106" s="19"/>
      <c r="AN106" s="19"/>
      <c r="AO106" s="19"/>
      <c r="AP106" s="19"/>
      <c r="AQ106" s="17"/>
      <c r="AR106" s="19"/>
      <c r="AS106" s="19"/>
      <c r="AT106" s="19"/>
      <c r="AU106" s="19"/>
      <c r="AV106" s="19"/>
      <c r="AW106" s="19"/>
      <c r="AX106" s="19"/>
      <c r="AY106" s="19"/>
      <c r="AZ106" s="19"/>
      <c r="BA106" s="19"/>
      <c r="BB106" s="19"/>
      <c r="BC106" s="19"/>
      <c r="BD106" s="19"/>
      <c r="BE106" s="19"/>
      <c r="BF106" s="17"/>
      <c r="BG106" s="19"/>
      <c r="BH106" s="19"/>
      <c r="BI106" s="19"/>
      <c r="BJ106" s="19"/>
      <c r="BK106" s="19"/>
      <c r="BL106" s="19"/>
      <c r="BM106" s="19"/>
      <c r="BN106" s="19"/>
      <c r="BO106" s="19"/>
      <c r="BP106" s="19"/>
      <c r="BQ106" s="19"/>
      <c r="BR106" s="19"/>
      <c r="BS106" s="19"/>
      <c r="BT106" s="17"/>
      <c r="BU106" s="19"/>
      <c r="BV106" s="19"/>
      <c r="BW106" s="19"/>
      <c r="BX106" s="19"/>
      <c r="BY106" s="19"/>
      <c r="BZ106" s="19"/>
      <c r="CA106" s="19"/>
      <c r="CB106" s="19"/>
      <c r="CC106" s="19"/>
      <c r="CD106" s="19"/>
      <c r="CE106" s="19"/>
      <c r="CF106" s="19"/>
      <c r="CG106" s="19"/>
      <c r="CH106" s="19"/>
      <c r="CI106" s="17"/>
      <c r="CJ106" s="19"/>
      <c r="CK106" s="19"/>
      <c r="CL106" s="19"/>
      <c r="CM106" s="19"/>
      <c r="CN106" s="19"/>
      <c r="CO106" s="19"/>
      <c r="CP106" s="19"/>
      <c r="CQ106" s="19"/>
      <c r="CR106" s="19"/>
      <c r="CS106" s="19"/>
      <c r="CT106" s="19"/>
      <c r="CU106" s="19"/>
      <c r="CV106" s="19"/>
      <c r="CW106" s="17"/>
      <c r="CX106" s="19"/>
      <c r="CY106" s="19"/>
      <c r="CZ106" s="19"/>
      <c r="DA106" s="19"/>
      <c r="DB106" s="19"/>
      <c r="DC106" s="19"/>
      <c r="DD106" s="19"/>
      <c r="DE106" s="19"/>
      <c r="DF106" s="19"/>
      <c r="DG106" s="19"/>
      <c r="DH106" s="19"/>
      <c r="DI106" s="19"/>
      <c r="DJ106" s="19"/>
      <c r="DK106" s="19"/>
      <c r="DL106" s="17"/>
      <c r="DZ106" s="10"/>
      <c r="EO106" s="10"/>
      <c r="FC106" s="10"/>
      <c r="FR106" s="10"/>
      <c r="GF106" s="10"/>
      <c r="GU106" s="10"/>
    </row>
    <row r="107" spans="1:203" x14ac:dyDescent="0.3">
      <c r="A107" s="19"/>
      <c r="B107" s="19"/>
      <c r="C107" s="19"/>
      <c r="D107" s="19"/>
      <c r="E107" s="19"/>
      <c r="F107" s="19"/>
      <c r="G107" s="19"/>
      <c r="H107" s="19"/>
      <c r="I107" s="19"/>
      <c r="J107" s="19"/>
      <c r="K107" s="19"/>
      <c r="L107" s="19"/>
      <c r="M107" s="19"/>
      <c r="N107" s="17"/>
      <c r="O107" s="19"/>
      <c r="P107" s="19"/>
      <c r="Q107" s="19"/>
      <c r="R107" s="19"/>
      <c r="S107" s="19"/>
      <c r="T107" s="19"/>
      <c r="U107" s="19"/>
      <c r="V107" s="19"/>
      <c r="W107" s="19"/>
      <c r="X107" s="19"/>
      <c r="Y107" s="19"/>
      <c r="Z107" s="19"/>
      <c r="AA107" s="19"/>
      <c r="AB107" s="19"/>
      <c r="AC107" s="17"/>
      <c r="AD107" s="19"/>
      <c r="AE107" s="19"/>
      <c r="AF107" s="19"/>
      <c r="AG107" s="19"/>
      <c r="AH107" s="19"/>
      <c r="AI107" s="19"/>
      <c r="AJ107" s="19"/>
      <c r="AK107" s="19"/>
      <c r="AL107" s="19"/>
      <c r="AM107" s="19"/>
      <c r="AN107" s="19"/>
      <c r="AO107" s="19"/>
      <c r="AP107" s="19"/>
      <c r="AQ107" s="17"/>
      <c r="AR107" s="19"/>
      <c r="AS107" s="19"/>
      <c r="AT107" s="19"/>
      <c r="AU107" s="19"/>
      <c r="AV107" s="19"/>
      <c r="AW107" s="19"/>
      <c r="AX107" s="19"/>
      <c r="AY107" s="19"/>
      <c r="AZ107" s="19"/>
      <c r="BA107" s="19"/>
      <c r="BB107" s="19"/>
      <c r="BC107" s="19"/>
      <c r="BD107" s="19"/>
      <c r="BE107" s="19"/>
      <c r="BF107" s="17"/>
      <c r="BG107" s="19"/>
      <c r="BH107" s="19"/>
      <c r="BI107" s="19"/>
      <c r="BJ107" s="19"/>
      <c r="BK107" s="19"/>
      <c r="BL107" s="19"/>
      <c r="BM107" s="19"/>
      <c r="BN107" s="19"/>
      <c r="BO107" s="19"/>
      <c r="BP107" s="19"/>
      <c r="BQ107" s="19"/>
      <c r="BR107" s="19"/>
      <c r="BS107" s="19"/>
      <c r="BT107" s="17"/>
      <c r="BU107" s="19"/>
      <c r="BV107" s="19"/>
      <c r="BW107" s="19"/>
      <c r="BX107" s="19"/>
      <c r="BY107" s="19"/>
      <c r="BZ107" s="19"/>
      <c r="CA107" s="19"/>
      <c r="CB107" s="19"/>
      <c r="CC107" s="19"/>
      <c r="CD107" s="19"/>
      <c r="CE107" s="19"/>
      <c r="CF107" s="19"/>
      <c r="CG107" s="19"/>
      <c r="CH107" s="19"/>
      <c r="CI107" s="17"/>
      <c r="CJ107" s="19"/>
      <c r="CK107" s="19"/>
      <c r="CL107" s="19"/>
      <c r="CM107" s="19"/>
      <c r="CN107" s="19"/>
      <c r="CO107" s="19"/>
      <c r="CP107" s="19"/>
      <c r="CQ107" s="19"/>
      <c r="CR107" s="19"/>
      <c r="CS107" s="19"/>
      <c r="CT107" s="19"/>
      <c r="CU107" s="19"/>
      <c r="CV107" s="19"/>
      <c r="CW107" s="17"/>
      <c r="CX107" s="19"/>
      <c r="CY107" s="19"/>
      <c r="CZ107" s="19"/>
      <c r="DA107" s="19"/>
      <c r="DB107" s="19"/>
      <c r="DC107" s="19"/>
      <c r="DD107" s="19"/>
      <c r="DE107" s="19"/>
      <c r="DF107" s="19"/>
      <c r="DG107" s="19"/>
      <c r="DH107" s="19"/>
      <c r="DI107" s="19"/>
      <c r="DJ107" s="19"/>
      <c r="DK107" s="19"/>
      <c r="DL107" s="17"/>
      <c r="DZ107" s="10"/>
      <c r="EO107" s="10"/>
      <c r="FC107" s="10"/>
      <c r="FR107" s="10"/>
      <c r="GF107" s="10"/>
      <c r="GU107" s="10"/>
    </row>
    <row r="108" spans="1:203" x14ac:dyDescent="0.3">
      <c r="A108" s="19"/>
      <c r="B108" s="19"/>
      <c r="C108" s="19"/>
      <c r="D108" s="19"/>
      <c r="E108" s="19"/>
      <c r="F108" s="19"/>
      <c r="G108" s="19"/>
      <c r="H108" s="19"/>
      <c r="I108" s="19"/>
      <c r="J108" s="19"/>
      <c r="K108" s="19"/>
      <c r="L108" s="19"/>
      <c r="M108" s="19"/>
      <c r="N108" s="17"/>
      <c r="O108" s="19"/>
      <c r="P108" s="19"/>
      <c r="Q108" s="19"/>
      <c r="R108" s="19"/>
      <c r="S108" s="19"/>
      <c r="T108" s="19"/>
      <c r="U108" s="19"/>
      <c r="V108" s="19"/>
      <c r="W108" s="19"/>
      <c r="X108" s="19"/>
      <c r="Y108" s="19"/>
      <c r="Z108" s="19"/>
      <c r="AA108" s="19"/>
      <c r="AB108" s="19"/>
      <c r="AC108" s="17"/>
      <c r="AD108" s="19"/>
      <c r="AE108" s="19"/>
      <c r="AF108" s="19"/>
      <c r="AG108" s="19"/>
      <c r="AH108" s="19"/>
      <c r="AI108" s="19"/>
      <c r="AJ108" s="19"/>
      <c r="AK108" s="19"/>
      <c r="AL108" s="19"/>
      <c r="AM108" s="19"/>
      <c r="AN108" s="19"/>
      <c r="AO108" s="19"/>
      <c r="AP108" s="19"/>
      <c r="AQ108" s="17"/>
      <c r="AR108" s="19"/>
      <c r="AS108" s="19"/>
      <c r="AT108" s="19"/>
      <c r="AU108" s="19"/>
      <c r="AV108" s="19"/>
      <c r="AW108" s="19"/>
      <c r="AX108" s="19"/>
      <c r="AY108" s="19"/>
      <c r="AZ108" s="19"/>
      <c r="BA108" s="19"/>
      <c r="BB108" s="19"/>
      <c r="BC108" s="19"/>
      <c r="BD108" s="19"/>
      <c r="BE108" s="19"/>
      <c r="BF108" s="17"/>
      <c r="BG108" s="19"/>
      <c r="BH108" s="19"/>
      <c r="BI108" s="19"/>
      <c r="BJ108" s="19"/>
      <c r="BK108" s="19"/>
      <c r="BL108" s="19"/>
      <c r="BM108" s="19"/>
      <c r="BN108" s="19"/>
      <c r="BO108" s="19"/>
      <c r="BP108" s="19"/>
      <c r="BQ108" s="19"/>
      <c r="BR108" s="19"/>
      <c r="BS108" s="19"/>
      <c r="BT108" s="17"/>
      <c r="BU108" s="19"/>
      <c r="BV108" s="19"/>
      <c r="BW108" s="19"/>
      <c r="BX108" s="19"/>
      <c r="BY108" s="19"/>
      <c r="BZ108" s="19"/>
      <c r="CA108" s="19"/>
      <c r="CB108" s="19"/>
      <c r="CC108" s="19"/>
      <c r="CD108" s="19"/>
      <c r="CE108" s="19"/>
      <c r="CF108" s="19"/>
      <c r="CG108" s="19"/>
      <c r="CH108" s="19"/>
      <c r="CI108" s="17"/>
      <c r="CJ108" s="19"/>
      <c r="CK108" s="19"/>
      <c r="CL108" s="19"/>
      <c r="CM108" s="19"/>
      <c r="CN108" s="19"/>
      <c r="CO108" s="19"/>
      <c r="CP108" s="19"/>
      <c r="CQ108" s="19"/>
      <c r="CR108" s="19"/>
      <c r="CS108" s="19"/>
      <c r="CT108" s="19"/>
      <c r="CU108" s="19"/>
      <c r="CV108" s="19"/>
      <c r="CW108" s="17"/>
      <c r="CX108" s="19"/>
      <c r="CY108" s="19"/>
      <c r="CZ108" s="19"/>
      <c r="DA108" s="19"/>
      <c r="DB108" s="19"/>
      <c r="DC108" s="19"/>
      <c r="DD108" s="19"/>
      <c r="DE108" s="19"/>
      <c r="DF108" s="19"/>
      <c r="DG108" s="19"/>
      <c r="DH108" s="19"/>
      <c r="DI108" s="19"/>
      <c r="DJ108" s="19"/>
      <c r="DK108" s="19"/>
      <c r="DL108" s="17"/>
      <c r="DZ108" s="10"/>
      <c r="EO108" s="10"/>
      <c r="FC108" s="10"/>
      <c r="FR108" s="10"/>
      <c r="GF108" s="10"/>
      <c r="GU108" s="10"/>
    </row>
    <row r="109" spans="1:203" x14ac:dyDescent="0.3">
      <c r="A109" s="19"/>
      <c r="B109" s="19"/>
      <c r="C109" s="19"/>
      <c r="D109" s="19"/>
      <c r="E109" s="19"/>
      <c r="F109" s="19"/>
      <c r="G109" s="19"/>
      <c r="H109" s="19"/>
      <c r="I109" s="19"/>
      <c r="J109" s="19"/>
      <c r="K109" s="19"/>
      <c r="L109" s="19"/>
      <c r="M109" s="19"/>
      <c r="N109" s="17"/>
      <c r="O109" s="19"/>
      <c r="P109" s="19"/>
      <c r="Q109" s="19"/>
      <c r="R109" s="19"/>
      <c r="S109" s="19"/>
      <c r="T109" s="19"/>
      <c r="U109" s="19"/>
      <c r="V109" s="19"/>
      <c r="W109" s="19"/>
      <c r="X109" s="19"/>
      <c r="Y109" s="19"/>
      <c r="Z109" s="19"/>
      <c r="AA109" s="19"/>
      <c r="AB109" s="19"/>
      <c r="AC109" s="17"/>
      <c r="AD109" s="19"/>
      <c r="AE109" s="19"/>
      <c r="AF109" s="19"/>
      <c r="AG109" s="19"/>
      <c r="AH109" s="19"/>
      <c r="AI109" s="19"/>
      <c r="AJ109" s="19"/>
      <c r="AK109" s="19"/>
      <c r="AL109" s="19"/>
      <c r="AM109" s="19"/>
      <c r="AN109" s="19"/>
      <c r="AO109" s="19"/>
      <c r="AP109" s="19"/>
      <c r="AQ109" s="17"/>
      <c r="AR109" s="19"/>
      <c r="AS109" s="19"/>
      <c r="AT109" s="19"/>
      <c r="AU109" s="19"/>
      <c r="AV109" s="19"/>
      <c r="AW109" s="19"/>
      <c r="AX109" s="19"/>
      <c r="AY109" s="19"/>
      <c r="AZ109" s="19"/>
      <c r="BA109" s="19"/>
      <c r="BB109" s="19"/>
      <c r="BC109" s="19"/>
      <c r="BD109" s="19"/>
      <c r="BE109" s="19"/>
      <c r="BF109" s="17"/>
      <c r="BG109" s="19"/>
      <c r="BH109" s="19"/>
      <c r="BI109" s="19"/>
      <c r="BJ109" s="19"/>
      <c r="BK109" s="19"/>
      <c r="BL109" s="19"/>
      <c r="BM109" s="19"/>
      <c r="BN109" s="19"/>
      <c r="BO109" s="19"/>
      <c r="BP109" s="19"/>
      <c r="BQ109" s="19"/>
      <c r="BR109" s="19"/>
      <c r="BS109" s="19"/>
      <c r="BT109" s="17"/>
      <c r="BU109" s="19"/>
      <c r="BV109" s="19"/>
      <c r="BW109" s="19"/>
      <c r="BX109" s="19"/>
      <c r="BY109" s="19"/>
      <c r="BZ109" s="19"/>
      <c r="CA109" s="19"/>
      <c r="CB109" s="19"/>
      <c r="CC109" s="19"/>
      <c r="CD109" s="19"/>
      <c r="CE109" s="19"/>
      <c r="CF109" s="19"/>
      <c r="CG109" s="19"/>
      <c r="CH109" s="19"/>
      <c r="CI109" s="17"/>
      <c r="CJ109" s="19"/>
      <c r="CK109" s="19"/>
      <c r="CL109" s="19"/>
      <c r="CM109" s="19"/>
      <c r="CN109" s="19"/>
      <c r="CO109" s="19"/>
      <c r="CP109" s="19"/>
      <c r="CQ109" s="19"/>
      <c r="CR109" s="19"/>
      <c r="CS109" s="19"/>
      <c r="CT109" s="19"/>
      <c r="CU109" s="19"/>
      <c r="CV109" s="19"/>
      <c r="CW109" s="17"/>
      <c r="CX109" s="19"/>
      <c r="CY109" s="19"/>
      <c r="CZ109" s="19"/>
      <c r="DA109" s="19"/>
      <c r="DB109" s="19"/>
      <c r="DC109" s="19"/>
      <c r="DD109" s="19"/>
      <c r="DE109" s="19"/>
      <c r="DF109" s="19"/>
      <c r="DG109" s="19"/>
      <c r="DH109" s="19"/>
      <c r="DI109" s="19"/>
      <c r="DJ109" s="19"/>
      <c r="DK109" s="19"/>
      <c r="DL109" s="17"/>
      <c r="DZ109" s="10"/>
      <c r="EO109" s="10"/>
      <c r="FC109" s="10"/>
      <c r="FR109" s="10"/>
      <c r="GF109" s="10"/>
      <c r="GU109" s="10"/>
    </row>
    <row r="110" spans="1:203" x14ac:dyDescent="0.3">
      <c r="A110" s="19"/>
      <c r="B110" s="19"/>
      <c r="C110" s="19"/>
      <c r="D110" s="19"/>
      <c r="E110" s="19"/>
      <c r="F110" s="19"/>
      <c r="G110" s="19"/>
      <c r="H110" s="19"/>
      <c r="I110" s="19"/>
      <c r="J110" s="19"/>
      <c r="K110" s="19"/>
      <c r="L110" s="19"/>
      <c r="M110" s="19"/>
      <c r="N110" s="17"/>
      <c r="O110" s="19"/>
      <c r="P110" s="19"/>
      <c r="Q110" s="19"/>
      <c r="R110" s="19"/>
      <c r="S110" s="19"/>
      <c r="T110" s="19"/>
      <c r="U110" s="19"/>
      <c r="V110" s="19"/>
      <c r="W110" s="19"/>
      <c r="X110" s="19"/>
      <c r="Y110" s="19"/>
      <c r="Z110" s="19"/>
      <c r="AA110" s="19"/>
      <c r="AB110" s="19"/>
      <c r="AC110" s="17"/>
      <c r="AD110" s="19"/>
      <c r="AE110" s="19"/>
      <c r="AF110" s="19"/>
      <c r="AG110" s="19"/>
      <c r="AH110" s="19"/>
      <c r="AI110" s="19"/>
      <c r="AJ110" s="19"/>
      <c r="AK110" s="19"/>
      <c r="AL110" s="19"/>
      <c r="AM110" s="19"/>
      <c r="AN110" s="19"/>
      <c r="AO110" s="19"/>
      <c r="AP110" s="19"/>
      <c r="AQ110" s="17"/>
      <c r="AR110" s="19"/>
      <c r="AS110" s="19"/>
      <c r="AT110" s="19"/>
      <c r="AU110" s="19"/>
      <c r="AV110" s="19"/>
      <c r="AW110" s="19"/>
      <c r="AX110" s="19"/>
      <c r="AY110" s="19"/>
      <c r="AZ110" s="19"/>
      <c r="BA110" s="19"/>
      <c r="BB110" s="19"/>
      <c r="BC110" s="19"/>
      <c r="BD110" s="19"/>
      <c r="BE110" s="19"/>
      <c r="BF110" s="17"/>
      <c r="BG110" s="19"/>
      <c r="BH110" s="19"/>
      <c r="BI110" s="19"/>
      <c r="BJ110" s="19"/>
      <c r="BK110" s="19"/>
      <c r="BL110" s="19"/>
      <c r="BM110" s="19"/>
      <c r="BN110" s="19"/>
      <c r="BO110" s="19"/>
      <c r="BP110" s="19"/>
      <c r="BQ110" s="19"/>
      <c r="BR110" s="19"/>
      <c r="BS110" s="19"/>
      <c r="BT110" s="17"/>
      <c r="BU110" s="19"/>
      <c r="BV110" s="19"/>
      <c r="BW110" s="19"/>
      <c r="BX110" s="19"/>
      <c r="BY110" s="19"/>
      <c r="BZ110" s="19"/>
      <c r="CA110" s="19"/>
      <c r="CB110" s="19"/>
      <c r="CC110" s="19"/>
      <c r="CD110" s="19"/>
      <c r="CE110" s="19"/>
      <c r="CF110" s="19"/>
      <c r="CG110" s="19"/>
      <c r="CH110" s="19"/>
      <c r="CI110" s="17"/>
      <c r="CJ110" s="19"/>
      <c r="CK110" s="19"/>
      <c r="CL110" s="19"/>
      <c r="CM110" s="19"/>
      <c r="CN110" s="19"/>
      <c r="CO110" s="19"/>
      <c r="CP110" s="19"/>
      <c r="CQ110" s="19"/>
      <c r="CR110" s="19"/>
      <c r="CS110" s="19"/>
      <c r="CT110" s="19"/>
      <c r="CU110" s="19"/>
      <c r="CV110" s="19"/>
      <c r="CW110" s="17"/>
      <c r="CX110" s="19"/>
      <c r="CY110" s="19"/>
      <c r="CZ110" s="19"/>
      <c r="DA110" s="19"/>
      <c r="DB110" s="19"/>
      <c r="DC110" s="19"/>
      <c r="DD110" s="19"/>
      <c r="DE110" s="19"/>
      <c r="DF110" s="19"/>
      <c r="DG110" s="19"/>
      <c r="DH110" s="19"/>
      <c r="DI110" s="19"/>
      <c r="DJ110" s="19"/>
      <c r="DK110" s="19"/>
      <c r="DL110" s="17"/>
      <c r="DZ110" s="10"/>
      <c r="EO110" s="10"/>
      <c r="FC110" s="10"/>
      <c r="FR110" s="10"/>
      <c r="GF110" s="10"/>
      <c r="GU110" s="10"/>
    </row>
    <row r="111" spans="1:203" x14ac:dyDescent="0.3">
      <c r="A111" s="19"/>
      <c r="B111" s="19"/>
      <c r="C111" s="19"/>
      <c r="D111" s="19"/>
      <c r="E111" s="19"/>
      <c r="F111" s="19"/>
      <c r="G111" s="19"/>
      <c r="H111" s="19"/>
      <c r="I111" s="19"/>
      <c r="J111" s="19"/>
      <c r="K111" s="19"/>
      <c r="L111" s="19"/>
      <c r="M111" s="19"/>
      <c r="N111" s="17"/>
      <c r="O111" s="19"/>
      <c r="P111" s="19"/>
      <c r="Q111" s="19"/>
      <c r="R111" s="19"/>
      <c r="S111" s="19"/>
      <c r="T111" s="19"/>
      <c r="U111" s="19"/>
      <c r="V111" s="19"/>
      <c r="W111" s="19"/>
      <c r="X111" s="19"/>
      <c r="Y111" s="19"/>
      <c r="Z111" s="19"/>
      <c r="AA111" s="19"/>
      <c r="AB111" s="19"/>
      <c r="AC111" s="17"/>
      <c r="AD111" s="19"/>
      <c r="AE111" s="19"/>
      <c r="AF111" s="19"/>
      <c r="AG111" s="19"/>
      <c r="AH111" s="19"/>
      <c r="AI111" s="19"/>
      <c r="AJ111" s="19"/>
      <c r="AK111" s="19"/>
      <c r="AL111" s="19"/>
      <c r="AM111" s="19"/>
      <c r="AN111" s="19"/>
      <c r="AO111" s="19"/>
      <c r="AP111" s="19"/>
      <c r="AQ111" s="17"/>
      <c r="AR111" s="19"/>
      <c r="AS111" s="19"/>
      <c r="AT111" s="19"/>
      <c r="AU111" s="19"/>
      <c r="AV111" s="19"/>
      <c r="AW111" s="19"/>
      <c r="AX111" s="19"/>
      <c r="AY111" s="19"/>
      <c r="AZ111" s="19"/>
      <c r="BA111" s="19"/>
      <c r="BB111" s="19"/>
      <c r="BC111" s="19"/>
      <c r="BD111" s="19"/>
      <c r="BE111" s="19"/>
      <c r="BF111" s="17"/>
      <c r="BG111" s="19"/>
      <c r="BH111" s="19"/>
      <c r="BI111" s="19"/>
      <c r="BJ111" s="19"/>
      <c r="BK111" s="19"/>
      <c r="BL111" s="19"/>
      <c r="BM111" s="19"/>
      <c r="BN111" s="19"/>
      <c r="BO111" s="19"/>
      <c r="BP111" s="19"/>
      <c r="BQ111" s="19"/>
      <c r="BR111" s="19"/>
      <c r="BS111" s="19"/>
      <c r="BT111" s="17"/>
      <c r="BU111" s="19"/>
      <c r="BV111" s="19"/>
      <c r="BW111" s="19"/>
      <c r="BX111" s="19"/>
      <c r="BY111" s="19"/>
      <c r="BZ111" s="19"/>
      <c r="CA111" s="19"/>
      <c r="CB111" s="19"/>
      <c r="CC111" s="19"/>
      <c r="CD111" s="19"/>
      <c r="CE111" s="19"/>
      <c r="CF111" s="19"/>
      <c r="CG111" s="19"/>
      <c r="CH111" s="19"/>
      <c r="CI111" s="17"/>
      <c r="CJ111" s="19"/>
      <c r="CK111" s="19"/>
      <c r="CL111" s="19"/>
      <c r="CM111" s="19"/>
      <c r="CN111" s="19"/>
      <c r="CO111" s="19"/>
      <c r="CP111" s="19"/>
      <c r="CQ111" s="19"/>
      <c r="CR111" s="19"/>
      <c r="CS111" s="19"/>
      <c r="CT111" s="19"/>
      <c r="CU111" s="19"/>
      <c r="CV111" s="19"/>
      <c r="CW111" s="17"/>
      <c r="CX111" s="19"/>
      <c r="CY111" s="19"/>
      <c r="CZ111" s="19"/>
      <c r="DA111" s="19"/>
      <c r="DB111" s="19"/>
      <c r="DC111" s="19"/>
      <c r="DD111" s="19"/>
      <c r="DE111" s="19"/>
      <c r="DF111" s="19"/>
      <c r="DG111" s="19"/>
      <c r="DH111" s="19"/>
      <c r="DI111" s="19"/>
      <c r="DJ111" s="19"/>
      <c r="DK111" s="19"/>
      <c r="DL111" s="17"/>
      <c r="DZ111" s="10"/>
      <c r="EO111" s="10"/>
      <c r="FC111" s="10"/>
      <c r="FR111" s="10"/>
      <c r="GF111" s="10"/>
      <c r="GU111" s="10"/>
    </row>
    <row r="112" spans="1:203" x14ac:dyDescent="0.3">
      <c r="A112" s="19"/>
      <c r="B112" s="19"/>
      <c r="C112" s="19"/>
      <c r="D112" s="19"/>
      <c r="E112" s="19"/>
      <c r="F112" s="19"/>
      <c r="G112" s="19"/>
      <c r="H112" s="19"/>
      <c r="I112" s="19"/>
      <c r="J112" s="19"/>
      <c r="K112" s="19"/>
      <c r="L112" s="19"/>
      <c r="M112" s="19"/>
      <c r="N112" s="17"/>
      <c r="O112" s="19"/>
      <c r="P112" s="19"/>
      <c r="Q112" s="19"/>
      <c r="R112" s="19"/>
      <c r="S112" s="19"/>
      <c r="T112" s="19"/>
      <c r="U112" s="19"/>
      <c r="V112" s="19"/>
      <c r="W112" s="19"/>
      <c r="X112" s="19"/>
      <c r="Y112" s="19"/>
      <c r="Z112" s="19"/>
      <c r="AA112" s="19"/>
      <c r="AB112" s="19"/>
      <c r="AC112" s="17"/>
      <c r="AD112" s="19"/>
      <c r="AE112" s="19"/>
      <c r="AF112" s="19"/>
      <c r="AG112" s="19"/>
      <c r="AH112" s="19"/>
      <c r="AI112" s="19"/>
      <c r="AJ112" s="19"/>
      <c r="AK112" s="19"/>
      <c r="AL112" s="19"/>
      <c r="AM112" s="19"/>
      <c r="AN112" s="19"/>
      <c r="AO112" s="19"/>
      <c r="AP112" s="19"/>
      <c r="AQ112" s="17"/>
      <c r="AR112" s="19"/>
      <c r="AS112" s="19"/>
      <c r="AT112" s="19"/>
      <c r="AU112" s="19"/>
      <c r="AV112" s="19"/>
      <c r="AW112" s="19"/>
      <c r="AX112" s="19"/>
      <c r="AY112" s="19"/>
      <c r="AZ112" s="19"/>
      <c r="BA112" s="19"/>
      <c r="BB112" s="19"/>
      <c r="BC112" s="19"/>
      <c r="BD112" s="19"/>
      <c r="BE112" s="19"/>
      <c r="BF112" s="17"/>
      <c r="BG112" s="19"/>
      <c r="BH112" s="19"/>
      <c r="BI112" s="19"/>
      <c r="BJ112" s="19"/>
      <c r="BK112" s="19"/>
      <c r="BL112" s="19"/>
      <c r="BM112" s="19"/>
      <c r="BN112" s="19"/>
      <c r="BO112" s="19"/>
      <c r="BP112" s="19"/>
      <c r="BQ112" s="19"/>
      <c r="BR112" s="19"/>
      <c r="BS112" s="19"/>
      <c r="BT112" s="17"/>
      <c r="BU112" s="19"/>
      <c r="BV112" s="19"/>
      <c r="BW112" s="19"/>
      <c r="BX112" s="19"/>
      <c r="BY112" s="19"/>
      <c r="BZ112" s="19"/>
      <c r="CA112" s="19"/>
      <c r="CB112" s="19"/>
      <c r="CC112" s="19"/>
      <c r="CD112" s="19"/>
      <c r="CE112" s="19"/>
      <c r="CF112" s="19"/>
      <c r="CG112" s="19"/>
      <c r="CH112" s="19"/>
      <c r="CI112" s="17"/>
      <c r="CJ112" s="19"/>
      <c r="CK112" s="19"/>
      <c r="CL112" s="19"/>
      <c r="CM112" s="19"/>
      <c r="CN112" s="19"/>
      <c r="CO112" s="19"/>
      <c r="CP112" s="19"/>
      <c r="CQ112" s="19"/>
      <c r="CR112" s="19"/>
      <c r="CS112" s="19"/>
      <c r="CT112" s="19"/>
      <c r="CU112" s="19"/>
      <c r="CV112" s="19"/>
      <c r="CW112" s="17"/>
      <c r="CX112" s="19"/>
      <c r="CY112" s="19"/>
      <c r="CZ112" s="19"/>
      <c r="DA112" s="19"/>
      <c r="DB112" s="19"/>
      <c r="DC112" s="19"/>
      <c r="DD112" s="19"/>
      <c r="DE112" s="19"/>
      <c r="DF112" s="19"/>
      <c r="DG112" s="19"/>
      <c r="DH112" s="19"/>
      <c r="DI112" s="19"/>
      <c r="DJ112" s="19"/>
      <c r="DK112" s="19"/>
      <c r="DL112" s="17"/>
      <c r="DZ112" s="10"/>
      <c r="EO112" s="10"/>
      <c r="FC112" s="10"/>
      <c r="FR112" s="10"/>
      <c r="GF112" s="10"/>
      <c r="GU112" s="10"/>
    </row>
    <row r="113" spans="1:203" x14ac:dyDescent="0.3">
      <c r="A113" s="19"/>
      <c r="B113" s="19"/>
      <c r="C113" s="19"/>
      <c r="D113" s="19"/>
      <c r="E113" s="19"/>
      <c r="F113" s="19"/>
      <c r="G113" s="19"/>
      <c r="H113" s="19"/>
      <c r="I113" s="19"/>
      <c r="J113" s="19"/>
      <c r="K113" s="19"/>
      <c r="L113" s="19"/>
      <c r="M113" s="19"/>
      <c r="N113" s="17"/>
      <c r="O113" s="19"/>
      <c r="P113" s="19"/>
      <c r="Q113" s="19"/>
      <c r="R113" s="19"/>
      <c r="S113" s="19"/>
      <c r="T113" s="19"/>
      <c r="U113" s="19"/>
      <c r="V113" s="19"/>
      <c r="W113" s="19"/>
      <c r="X113" s="19"/>
      <c r="Y113" s="19"/>
      <c r="Z113" s="19"/>
      <c r="AA113" s="19"/>
      <c r="AB113" s="19"/>
      <c r="AC113" s="17"/>
      <c r="AD113" s="19"/>
      <c r="AE113" s="19"/>
      <c r="AF113" s="19"/>
      <c r="AG113" s="19"/>
      <c r="AH113" s="19"/>
      <c r="AI113" s="19"/>
      <c r="AJ113" s="19"/>
      <c r="AK113" s="19"/>
      <c r="AL113" s="19"/>
      <c r="AM113" s="19"/>
      <c r="AN113" s="19"/>
      <c r="AO113" s="19"/>
      <c r="AP113" s="19"/>
      <c r="AQ113" s="17"/>
      <c r="AR113" s="19"/>
      <c r="AS113" s="19"/>
      <c r="AT113" s="19"/>
      <c r="AU113" s="19"/>
      <c r="AV113" s="19"/>
      <c r="AW113" s="19"/>
      <c r="AX113" s="19"/>
      <c r="AY113" s="19"/>
      <c r="AZ113" s="19"/>
      <c r="BA113" s="19"/>
      <c r="BB113" s="19"/>
      <c r="BC113" s="19"/>
      <c r="BD113" s="19"/>
      <c r="BE113" s="19"/>
      <c r="BF113" s="17"/>
      <c r="BG113" s="19"/>
      <c r="BH113" s="19"/>
      <c r="BI113" s="19"/>
      <c r="BJ113" s="19"/>
      <c r="BK113" s="19"/>
      <c r="BL113" s="19"/>
      <c r="BM113" s="19"/>
      <c r="BN113" s="19"/>
      <c r="BO113" s="19"/>
      <c r="BP113" s="19"/>
      <c r="BQ113" s="19"/>
      <c r="BR113" s="19"/>
      <c r="BS113" s="19"/>
      <c r="BT113" s="17"/>
      <c r="BU113" s="19"/>
      <c r="BV113" s="19"/>
      <c r="BW113" s="19"/>
      <c r="BX113" s="19"/>
      <c r="BY113" s="19"/>
      <c r="BZ113" s="19"/>
      <c r="CA113" s="19"/>
      <c r="CB113" s="19"/>
      <c r="CC113" s="19"/>
      <c r="CD113" s="19"/>
      <c r="CE113" s="19"/>
      <c r="CF113" s="19"/>
      <c r="CG113" s="19"/>
      <c r="CH113" s="19"/>
      <c r="CI113" s="17"/>
      <c r="CJ113" s="19"/>
      <c r="CK113" s="19"/>
      <c r="CL113" s="19"/>
      <c r="CM113" s="19"/>
      <c r="CN113" s="19"/>
      <c r="CO113" s="19"/>
      <c r="CP113" s="19"/>
      <c r="CQ113" s="19"/>
      <c r="CR113" s="19"/>
      <c r="CS113" s="19"/>
      <c r="CT113" s="19"/>
      <c r="CU113" s="19"/>
      <c r="CV113" s="19"/>
      <c r="CW113" s="17"/>
      <c r="CX113" s="19"/>
      <c r="CY113" s="19"/>
      <c r="CZ113" s="19"/>
      <c r="DA113" s="19"/>
      <c r="DB113" s="19"/>
      <c r="DC113" s="19"/>
      <c r="DD113" s="19"/>
      <c r="DE113" s="19"/>
      <c r="DF113" s="19"/>
      <c r="DG113" s="19"/>
      <c r="DH113" s="19"/>
      <c r="DI113" s="19"/>
      <c r="DJ113" s="19"/>
      <c r="DK113" s="19"/>
      <c r="DL113" s="17"/>
      <c r="DZ113" s="10"/>
      <c r="EO113" s="10"/>
      <c r="FC113" s="10"/>
      <c r="FR113" s="10"/>
      <c r="GF113" s="10"/>
      <c r="GU113" s="10"/>
    </row>
    <row r="114" spans="1:203" x14ac:dyDescent="0.3">
      <c r="N114" s="10"/>
      <c r="AC114" s="10"/>
      <c r="AQ114" s="10"/>
      <c r="BF114" s="10"/>
      <c r="BT114" s="10"/>
      <c r="CI114" s="10"/>
      <c r="CW114" s="10"/>
      <c r="DL114" s="10"/>
      <c r="DZ114" s="10"/>
      <c r="EO114" s="10"/>
      <c r="FC114" s="10"/>
      <c r="FR114" s="10"/>
      <c r="GF114" s="10"/>
      <c r="GU114" s="10"/>
    </row>
    <row r="115" spans="1:203" x14ac:dyDescent="0.3">
      <c r="N115" s="10"/>
      <c r="AC115" s="10"/>
      <c r="AQ115" s="10"/>
      <c r="BF115" s="10"/>
      <c r="BT115" s="10"/>
      <c r="CI115" s="10"/>
      <c r="CW115" s="10"/>
      <c r="DL115" s="10"/>
      <c r="DZ115" s="10"/>
      <c r="EO115" s="10"/>
      <c r="FC115" s="10"/>
      <c r="FR115" s="10"/>
      <c r="GF115" s="10"/>
      <c r="GU115" s="10"/>
    </row>
    <row r="116" spans="1:203" x14ac:dyDescent="0.3">
      <c r="N116" s="10"/>
      <c r="AC116" s="10"/>
      <c r="AQ116" s="10"/>
      <c r="BF116" s="10"/>
      <c r="BT116" s="10"/>
      <c r="CI116" s="10"/>
      <c r="CW116" s="10"/>
      <c r="DL116" s="10"/>
      <c r="DZ116" s="10"/>
      <c r="EO116" s="10"/>
      <c r="FC116" s="10"/>
      <c r="FR116" s="10"/>
      <c r="GF116" s="10"/>
      <c r="GU116" s="10"/>
    </row>
    <row r="117" spans="1:203" x14ac:dyDescent="0.3">
      <c r="N117" s="10"/>
      <c r="AC117" s="10"/>
      <c r="AQ117" s="10"/>
      <c r="BF117" s="10"/>
      <c r="BT117" s="10"/>
      <c r="CI117" s="10"/>
      <c r="CW117" s="10"/>
      <c r="DL117" s="10"/>
      <c r="DZ117" s="10"/>
      <c r="EO117" s="10"/>
      <c r="FC117" s="10"/>
      <c r="FR117" s="10"/>
      <c r="GF117" s="10"/>
      <c r="GU117" s="10"/>
    </row>
    <row r="118" spans="1:203" x14ac:dyDescent="0.3">
      <c r="N118" s="10"/>
      <c r="AC118" s="10"/>
      <c r="AQ118" s="10"/>
      <c r="BF118" s="10"/>
      <c r="BT118" s="10"/>
      <c r="CI118" s="10"/>
      <c r="CW118" s="10"/>
      <c r="DL118" s="10"/>
      <c r="DZ118" s="10"/>
      <c r="EO118" s="10"/>
      <c r="FC118" s="10"/>
      <c r="FR118" s="10"/>
      <c r="GF118" s="10"/>
      <c r="GU118" s="10"/>
    </row>
    <row r="119" spans="1:203" x14ac:dyDescent="0.3">
      <c r="N119" s="10"/>
      <c r="AC119" s="10"/>
      <c r="AQ119" s="10"/>
      <c r="BF119" s="10"/>
      <c r="BT119" s="10"/>
      <c r="CI119" s="10"/>
      <c r="CW119" s="10"/>
      <c r="DL119" s="10"/>
      <c r="DZ119" s="10"/>
      <c r="EO119" s="10"/>
      <c r="FC119" s="10"/>
      <c r="FR119" s="10"/>
      <c r="GF119" s="10"/>
      <c r="GU119" s="10"/>
    </row>
    <row r="120" spans="1:203" x14ac:dyDescent="0.3">
      <c r="N120" s="10"/>
      <c r="AC120" s="10"/>
      <c r="AQ120" s="10"/>
      <c r="BF120" s="10"/>
      <c r="BT120" s="10"/>
      <c r="CI120" s="10"/>
      <c r="CW120" s="10"/>
      <c r="DL120" s="10"/>
      <c r="DZ120" s="10"/>
      <c r="EO120" s="10"/>
      <c r="FC120" s="10"/>
      <c r="FR120" s="10"/>
      <c r="GF120" s="10"/>
      <c r="GU120" s="10"/>
    </row>
    <row r="121" spans="1:203" x14ac:dyDescent="0.3">
      <c r="N121" s="10"/>
      <c r="AC121" s="10"/>
      <c r="AQ121" s="10"/>
      <c r="BF121" s="10"/>
      <c r="BT121" s="10"/>
      <c r="CI121" s="10"/>
      <c r="CW121" s="10"/>
      <c r="DL121" s="10"/>
      <c r="DZ121" s="10"/>
      <c r="EO121" s="10"/>
      <c r="FC121" s="10"/>
      <c r="FR121" s="10"/>
      <c r="GF121" s="10"/>
      <c r="GU121" s="10"/>
    </row>
    <row r="122" spans="1:203" x14ac:dyDescent="0.3">
      <c r="N122" s="10"/>
      <c r="AC122" s="10"/>
      <c r="AQ122" s="10"/>
      <c r="BF122" s="10"/>
      <c r="BT122" s="10"/>
      <c r="CI122" s="10"/>
      <c r="CW122" s="10"/>
      <c r="DL122" s="10"/>
      <c r="DZ122" s="10"/>
      <c r="EO122" s="10"/>
      <c r="FC122" s="10"/>
      <c r="FR122" s="10"/>
      <c r="GF122" s="10"/>
      <c r="GU122" s="10"/>
    </row>
    <row r="123" spans="1:203" x14ac:dyDescent="0.3">
      <c r="N123" s="10"/>
      <c r="AC123" s="10"/>
      <c r="AQ123" s="10"/>
      <c r="BF123" s="10"/>
      <c r="BT123" s="10"/>
      <c r="CI123" s="10"/>
      <c r="CW123" s="10"/>
      <c r="DL123" s="10"/>
      <c r="DZ123" s="10"/>
      <c r="EO123" s="10"/>
      <c r="FC123" s="10"/>
      <c r="FR123" s="10"/>
      <c r="GF123" s="10"/>
      <c r="GU123" s="10"/>
    </row>
    <row r="124" spans="1:203" x14ac:dyDescent="0.3">
      <c r="N124" s="10"/>
      <c r="AC124" s="10"/>
      <c r="AQ124" s="10"/>
      <c r="BF124" s="10"/>
      <c r="BT124" s="10"/>
      <c r="CI124" s="10"/>
      <c r="CW124" s="10"/>
      <c r="DL124" s="10"/>
      <c r="DZ124" s="10"/>
      <c r="EO124" s="10"/>
      <c r="FC124" s="10"/>
      <c r="FR124" s="10"/>
      <c r="GF124" s="10"/>
      <c r="GU124" s="10"/>
    </row>
    <row r="125" spans="1:203" x14ac:dyDescent="0.3">
      <c r="N125" s="10"/>
      <c r="AC125" s="10"/>
      <c r="AQ125" s="10"/>
      <c r="BF125" s="10"/>
      <c r="BT125" s="10"/>
      <c r="CI125" s="10"/>
      <c r="CW125" s="10"/>
      <c r="DL125" s="10"/>
      <c r="DZ125" s="10"/>
      <c r="EO125" s="10"/>
      <c r="FC125" s="10"/>
      <c r="FR125" s="10"/>
      <c r="GF125" s="10"/>
      <c r="GU125" s="10"/>
    </row>
    <row r="126" spans="1:203" x14ac:dyDescent="0.3">
      <c r="N126" s="10"/>
      <c r="AC126" s="10"/>
      <c r="AQ126" s="10"/>
      <c r="BF126" s="10"/>
      <c r="BT126" s="10"/>
      <c r="CI126" s="10"/>
      <c r="CW126" s="10"/>
      <c r="DL126" s="10"/>
      <c r="DZ126" s="10"/>
      <c r="EO126" s="10"/>
      <c r="FC126" s="10"/>
      <c r="FR126" s="10"/>
      <c r="GF126" s="10"/>
      <c r="GU126" s="10"/>
    </row>
    <row r="127" spans="1:203" x14ac:dyDescent="0.3">
      <c r="N127" s="10"/>
      <c r="AC127" s="10"/>
      <c r="AQ127" s="10"/>
      <c r="BF127" s="10"/>
      <c r="BT127" s="10"/>
      <c r="CI127" s="10"/>
      <c r="CW127" s="10"/>
      <c r="DL127" s="10"/>
      <c r="DZ127" s="10"/>
      <c r="EO127" s="10"/>
      <c r="FC127" s="10"/>
      <c r="FR127" s="10"/>
      <c r="GF127" s="10"/>
      <c r="GU127" s="10"/>
    </row>
    <row r="128" spans="1:203" x14ac:dyDescent="0.3">
      <c r="N128" s="10"/>
      <c r="AC128" s="10"/>
      <c r="AQ128" s="10"/>
      <c r="BF128" s="10"/>
      <c r="BT128" s="10"/>
      <c r="CI128" s="10"/>
      <c r="CW128" s="10"/>
      <c r="DL128" s="10"/>
      <c r="DZ128" s="10"/>
      <c r="EO128" s="10"/>
      <c r="FC128" s="10"/>
      <c r="FR128" s="10"/>
      <c r="GF128" s="10"/>
      <c r="GU128" s="10"/>
    </row>
    <row r="129" spans="14:203" x14ac:dyDescent="0.3">
      <c r="N129" s="10"/>
      <c r="AC129" s="10"/>
      <c r="AQ129" s="10"/>
      <c r="BF129" s="10"/>
      <c r="BT129" s="10"/>
      <c r="CI129" s="10"/>
      <c r="CW129" s="10"/>
      <c r="DL129" s="10"/>
      <c r="DZ129" s="10"/>
      <c r="EO129" s="10"/>
      <c r="FC129" s="10"/>
      <c r="FR129" s="10"/>
      <c r="GF129" s="10"/>
      <c r="GU129" s="10"/>
    </row>
    <row r="130" spans="14:203" x14ac:dyDescent="0.3">
      <c r="N130" s="10"/>
      <c r="AC130" s="10"/>
      <c r="AQ130" s="10"/>
      <c r="BF130" s="10"/>
      <c r="BT130" s="10"/>
      <c r="CI130" s="10"/>
      <c r="CW130" s="10"/>
      <c r="DL130" s="10"/>
      <c r="DZ130" s="10"/>
      <c r="EO130" s="10"/>
      <c r="FC130" s="10"/>
      <c r="FR130" s="10"/>
      <c r="GF130" s="10"/>
      <c r="GU130" s="10"/>
    </row>
    <row r="131" spans="14:203" x14ac:dyDescent="0.3">
      <c r="N131" s="10"/>
      <c r="AC131" s="10"/>
      <c r="AQ131" s="10"/>
      <c r="BF131" s="10"/>
      <c r="BT131" s="10"/>
      <c r="CI131" s="10"/>
      <c r="CW131" s="10"/>
      <c r="DL131" s="10"/>
      <c r="DZ131" s="10"/>
      <c r="EO131" s="10"/>
      <c r="FC131" s="10"/>
      <c r="FR131" s="10"/>
      <c r="GF131" s="10"/>
      <c r="GU131" s="10"/>
    </row>
    <row r="132" spans="14:203" x14ac:dyDescent="0.3">
      <c r="N132" s="10"/>
      <c r="AC132" s="10"/>
      <c r="AQ132" s="10"/>
      <c r="BF132" s="10"/>
      <c r="BT132" s="10"/>
      <c r="CI132" s="10"/>
      <c r="CW132" s="10"/>
      <c r="DL132" s="10"/>
      <c r="DZ132" s="10"/>
      <c r="EO132" s="10"/>
      <c r="FC132" s="10"/>
      <c r="FR132" s="10"/>
      <c r="GF132" s="10"/>
      <c r="GU132" s="10"/>
    </row>
    <row r="133" spans="14:203" x14ac:dyDescent="0.3">
      <c r="N133" s="10"/>
      <c r="AC133" s="10"/>
      <c r="AQ133" s="10"/>
      <c r="BF133" s="10"/>
      <c r="BT133" s="10"/>
      <c r="CI133" s="10"/>
      <c r="CW133" s="10"/>
      <c r="DL133" s="10"/>
      <c r="DZ133" s="10"/>
      <c r="EO133" s="10"/>
      <c r="FC133" s="10"/>
      <c r="FR133" s="10"/>
      <c r="GF133" s="10"/>
      <c r="GU133" s="10"/>
    </row>
    <row r="134" spans="14:203" x14ac:dyDescent="0.3">
      <c r="N134" s="10"/>
      <c r="AC134" s="10"/>
      <c r="AQ134" s="10"/>
      <c r="BF134" s="10"/>
      <c r="BT134" s="10"/>
      <c r="CI134" s="10"/>
      <c r="CW134" s="10"/>
      <c r="DL134" s="10"/>
      <c r="DZ134" s="10"/>
      <c r="EO134" s="10"/>
      <c r="FC134" s="10"/>
      <c r="FR134" s="10"/>
      <c r="GF134" s="10"/>
      <c r="GU134" s="10"/>
    </row>
    <row r="135" spans="14:203" x14ac:dyDescent="0.3">
      <c r="N135" s="10"/>
      <c r="AC135" s="10"/>
      <c r="AQ135" s="10"/>
      <c r="BF135" s="10"/>
      <c r="BT135" s="10"/>
      <c r="CI135" s="10"/>
      <c r="CW135" s="10"/>
      <c r="DL135" s="10"/>
      <c r="DZ135" s="10"/>
      <c r="EO135" s="10"/>
      <c r="FC135" s="10"/>
      <c r="FR135" s="10"/>
      <c r="GF135" s="10"/>
      <c r="GU135" s="10"/>
    </row>
    <row r="136" spans="14:203" x14ac:dyDescent="0.3">
      <c r="N136" s="10"/>
      <c r="AC136" s="10"/>
      <c r="AQ136" s="10"/>
      <c r="BF136" s="10"/>
      <c r="BT136" s="10"/>
      <c r="CI136" s="10"/>
      <c r="CW136" s="10"/>
      <c r="DL136" s="10"/>
      <c r="DZ136" s="10"/>
      <c r="EO136" s="10"/>
      <c r="FC136" s="10"/>
      <c r="FR136" s="10"/>
      <c r="GF136" s="10"/>
      <c r="GU136" s="10"/>
    </row>
    <row r="137" spans="14:203" x14ac:dyDescent="0.3">
      <c r="N137" s="10"/>
      <c r="AC137" s="10"/>
      <c r="AQ137" s="10"/>
      <c r="BF137" s="10"/>
      <c r="BT137" s="10"/>
      <c r="CI137" s="10"/>
      <c r="CW137" s="10"/>
      <c r="DL137" s="10"/>
      <c r="DZ137" s="10"/>
      <c r="EO137" s="10"/>
      <c r="FC137" s="10"/>
      <c r="FR137" s="10"/>
      <c r="GF137" s="10"/>
      <c r="GU137" s="10"/>
    </row>
    <row r="138" spans="14:203" x14ac:dyDescent="0.3">
      <c r="N138" s="10"/>
      <c r="AC138" s="10"/>
      <c r="AQ138" s="10"/>
      <c r="BF138" s="10"/>
      <c r="BT138" s="10"/>
      <c r="CI138" s="10"/>
      <c r="CW138" s="10"/>
      <c r="DL138" s="10"/>
      <c r="DZ138" s="10"/>
      <c r="EO138" s="10"/>
      <c r="FC138" s="10"/>
      <c r="FR138" s="10"/>
      <c r="GF138" s="10"/>
      <c r="GU138" s="10"/>
    </row>
    <row r="139" spans="14:203" x14ac:dyDescent="0.3">
      <c r="N139" s="10"/>
      <c r="AC139" s="10"/>
      <c r="AQ139" s="10"/>
      <c r="BF139" s="10"/>
      <c r="BT139" s="10"/>
      <c r="CI139" s="10"/>
      <c r="CW139" s="10"/>
      <c r="DL139" s="10"/>
      <c r="DZ139" s="10"/>
      <c r="EO139" s="10"/>
      <c r="FC139" s="10"/>
      <c r="FR139" s="10"/>
      <c r="GF139" s="10"/>
      <c r="GU139" s="10"/>
    </row>
    <row r="140" spans="14:203" x14ac:dyDescent="0.3">
      <c r="N140" s="10"/>
      <c r="AC140" s="10"/>
      <c r="AQ140" s="10"/>
      <c r="BF140" s="10"/>
      <c r="BT140" s="10"/>
      <c r="CI140" s="10"/>
      <c r="CW140" s="10"/>
      <c r="DL140" s="10"/>
      <c r="DZ140" s="10"/>
      <c r="EO140" s="10"/>
      <c r="FC140" s="10"/>
      <c r="FR140" s="10"/>
      <c r="GF140" s="10"/>
      <c r="GU140" s="10"/>
    </row>
    <row r="141" spans="14:203" x14ac:dyDescent="0.3">
      <c r="N141" s="10"/>
      <c r="AC141" s="10"/>
      <c r="AQ141" s="10"/>
      <c r="BF141" s="10"/>
      <c r="BT141" s="10"/>
      <c r="CI141" s="10"/>
      <c r="CW141" s="10"/>
      <c r="DL141" s="10"/>
      <c r="DZ141" s="10"/>
      <c r="EO141" s="10"/>
      <c r="FC141" s="10"/>
      <c r="FR141" s="10"/>
      <c r="GF141" s="10"/>
      <c r="GU141" s="10"/>
    </row>
    <row r="142" spans="14:203" x14ac:dyDescent="0.3">
      <c r="N142" s="10"/>
      <c r="AC142" s="10"/>
      <c r="AQ142" s="10"/>
      <c r="BF142" s="10"/>
      <c r="BT142" s="10"/>
      <c r="CI142" s="10"/>
      <c r="CW142" s="10"/>
      <c r="DL142" s="10"/>
      <c r="DZ142" s="10"/>
      <c r="EO142" s="10"/>
      <c r="FC142" s="10"/>
      <c r="FR142" s="10"/>
      <c r="GF142" s="10"/>
      <c r="GU142" s="10"/>
    </row>
    <row r="143" spans="14:203" x14ac:dyDescent="0.3">
      <c r="N143" s="10"/>
      <c r="AC143" s="10"/>
      <c r="AQ143" s="10"/>
      <c r="BF143" s="10"/>
      <c r="BT143" s="10"/>
      <c r="CI143" s="10"/>
      <c r="CW143" s="10"/>
      <c r="DL143" s="10"/>
      <c r="DZ143" s="10"/>
      <c r="EO143" s="10"/>
      <c r="FC143" s="10"/>
      <c r="FR143" s="10"/>
      <c r="GF143" s="10"/>
      <c r="GU143" s="10"/>
    </row>
    <row r="144" spans="14:203" x14ac:dyDescent="0.3">
      <c r="N144" s="10"/>
      <c r="AC144" s="10"/>
      <c r="AQ144" s="10"/>
      <c r="BF144" s="10"/>
      <c r="BT144" s="10"/>
      <c r="CI144" s="10"/>
      <c r="CW144" s="10"/>
      <c r="DL144" s="10"/>
      <c r="DZ144" s="10"/>
      <c r="EO144" s="10"/>
      <c r="FC144" s="10"/>
      <c r="FR144" s="10"/>
      <c r="GF144" s="10"/>
      <c r="GU144" s="10"/>
    </row>
    <row r="145" spans="14:203" x14ac:dyDescent="0.3">
      <c r="N145" s="10"/>
      <c r="AC145" s="10"/>
      <c r="AQ145" s="10"/>
      <c r="BF145" s="10"/>
      <c r="BT145" s="10"/>
      <c r="CI145" s="10"/>
      <c r="CW145" s="10"/>
      <c r="DL145" s="10"/>
      <c r="DZ145" s="10"/>
      <c r="EO145" s="10"/>
      <c r="FC145" s="10"/>
      <c r="FR145" s="10"/>
      <c r="GF145" s="10"/>
      <c r="GU145" s="10"/>
    </row>
    <row r="146" spans="14:203" x14ac:dyDescent="0.3">
      <c r="N146" s="10"/>
      <c r="AC146" s="10"/>
      <c r="AQ146" s="10"/>
      <c r="BF146" s="10"/>
      <c r="BT146" s="10"/>
      <c r="CI146" s="10"/>
      <c r="CW146" s="10"/>
      <c r="DL146" s="10"/>
      <c r="DZ146" s="10"/>
      <c r="EO146" s="10"/>
      <c r="FC146" s="10"/>
      <c r="FR146" s="10"/>
      <c r="GF146" s="10"/>
      <c r="GU146" s="10"/>
    </row>
    <row r="147" spans="14:203" x14ac:dyDescent="0.3">
      <c r="N147" s="10"/>
      <c r="AC147" s="10"/>
      <c r="AQ147" s="10"/>
      <c r="BF147" s="10"/>
      <c r="BT147" s="10"/>
      <c r="CI147" s="10"/>
      <c r="CW147" s="10"/>
      <c r="DL147" s="10"/>
      <c r="DZ147" s="10"/>
      <c r="EO147" s="10"/>
      <c r="FC147" s="10"/>
      <c r="FR147" s="10"/>
      <c r="GF147" s="10"/>
      <c r="GU147" s="10"/>
    </row>
    <row r="148" spans="14:203" x14ac:dyDescent="0.3">
      <c r="N148" s="10"/>
      <c r="AC148" s="10"/>
      <c r="AQ148" s="10"/>
      <c r="BF148" s="10"/>
      <c r="BT148" s="10"/>
      <c r="CI148" s="10"/>
      <c r="CW148" s="10"/>
      <c r="DL148" s="10"/>
      <c r="DZ148" s="10"/>
      <c r="EO148" s="10"/>
      <c r="FC148" s="10"/>
      <c r="FR148" s="10"/>
      <c r="GF148" s="10"/>
      <c r="GU148" s="10"/>
    </row>
    <row r="149" spans="14:203" x14ac:dyDescent="0.3">
      <c r="N149" s="10"/>
      <c r="AC149" s="10"/>
      <c r="AQ149" s="10"/>
      <c r="BF149" s="10"/>
      <c r="BT149" s="10"/>
      <c r="CI149" s="10"/>
      <c r="CW149" s="10"/>
      <c r="DL149" s="10"/>
      <c r="DZ149" s="10"/>
      <c r="EO149" s="10"/>
      <c r="FC149" s="10"/>
      <c r="FR149" s="10"/>
      <c r="GF149" s="10"/>
      <c r="GU149" s="10"/>
    </row>
    <row r="150" spans="14:203" x14ac:dyDescent="0.3">
      <c r="N150" s="10"/>
      <c r="AC150" s="10"/>
      <c r="AQ150" s="10"/>
      <c r="BF150" s="10"/>
      <c r="BT150" s="10"/>
      <c r="CI150" s="10"/>
      <c r="CW150" s="10"/>
      <c r="DL150" s="10"/>
      <c r="DZ150" s="10"/>
      <c r="EO150" s="10"/>
      <c r="FC150" s="10"/>
      <c r="FR150" s="10"/>
      <c r="GF150" s="10"/>
      <c r="GU150" s="10"/>
    </row>
    <row r="151" spans="14:203" x14ac:dyDescent="0.3">
      <c r="N151" s="10"/>
      <c r="AC151" s="10"/>
      <c r="AQ151" s="10"/>
      <c r="BF151" s="10"/>
      <c r="BT151" s="10"/>
      <c r="CI151" s="10"/>
      <c r="CW151" s="10"/>
      <c r="DL151" s="10"/>
      <c r="DZ151" s="10"/>
      <c r="EO151" s="10"/>
      <c r="FC151" s="10"/>
      <c r="FR151" s="10"/>
      <c r="GF151" s="10"/>
      <c r="GU151" s="10"/>
    </row>
    <row r="152" spans="14:203" x14ac:dyDescent="0.3">
      <c r="N152" s="10"/>
      <c r="AC152" s="10"/>
      <c r="AQ152" s="10"/>
      <c r="BF152" s="10"/>
      <c r="BT152" s="10"/>
      <c r="CI152" s="10"/>
      <c r="CW152" s="10"/>
      <c r="DL152" s="10"/>
      <c r="DZ152" s="10"/>
      <c r="EO152" s="10"/>
      <c r="FC152" s="10"/>
      <c r="FR152" s="10"/>
      <c r="GF152" s="10"/>
      <c r="GU152" s="10"/>
    </row>
    <row r="153" spans="14:203" x14ac:dyDescent="0.3">
      <c r="N153" s="10"/>
      <c r="AC153" s="10"/>
      <c r="AQ153" s="10"/>
      <c r="BF153" s="10"/>
      <c r="BT153" s="10"/>
      <c r="CI153" s="10"/>
      <c r="CW153" s="10"/>
      <c r="DL153" s="10"/>
      <c r="DZ153" s="10"/>
      <c r="EO153" s="10"/>
      <c r="FC153" s="10"/>
      <c r="FR153" s="10"/>
      <c r="GF153" s="10"/>
      <c r="GU153" s="10"/>
    </row>
    <row r="154" spans="14:203" x14ac:dyDescent="0.3">
      <c r="N154" s="10"/>
      <c r="AC154" s="10"/>
      <c r="AQ154" s="10"/>
      <c r="BF154" s="10"/>
      <c r="BT154" s="10"/>
      <c r="CI154" s="10"/>
      <c r="CW154" s="10"/>
      <c r="DL154" s="10"/>
      <c r="DZ154" s="10"/>
      <c r="EO154" s="10"/>
      <c r="FC154" s="10"/>
      <c r="FR154" s="10"/>
      <c r="GF154" s="10"/>
      <c r="GU154" s="10"/>
    </row>
    <row r="155" spans="14:203" x14ac:dyDescent="0.3">
      <c r="N155" s="10"/>
      <c r="AC155" s="10"/>
      <c r="AQ155" s="10"/>
      <c r="BF155" s="10"/>
      <c r="BT155" s="10"/>
      <c r="CI155" s="10"/>
      <c r="CW155" s="10"/>
      <c r="DL155" s="10"/>
      <c r="DZ155" s="10"/>
      <c r="EO155" s="10"/>
      <c r="FC155" s="10"/>
      <c r="FR155" s="10"/>
      <c r="GF155" s="10"/>
      <c r="GU155" s="10"/>
    </row>
    <row r="156" spans="14:203" x14ac:dyDescent="0.3">
      <c r="N156" s="10"/>
      <c r="AC156" s="10"/>
      <c r="AQ156" s="10"/>
      <c r="BF156" s="10"/>
      <c r="BT156" s="10"/>
      <c r="CI156" s="10"/>
      <c r="CW156" s="10"/>
      <c r="DL156" s="10"/>
      <c r="DZ156" s="10"/>
      <c r="EO156" s="10"/>
      <c r="FC156" s="10"/>
      <c r="FR156" s="10"/>
      <c r="GF156" s="10"/>
      <c r="GU156" s="10"/>
    </row>
    <row r="157" spans="14:203" x14ac:dyDescent="0.3">
      <c r="N157" s="10"/>
      <c r="AC157" s="10"/>
      <c r="AQ157" s="10"/>
      <c r="BF157" s="10"/>
      <c r="BT157" s="10"/>
      <c r="CI157" s="10"/>
      <c r="CW157" s="10"/>
      <c r="DL157" s="10"/>
      <c r="DZ157" s="10"/>
      <c r="EO157" s="10"/>
      <c r="FC157" s="10"/>
      <c r="FR157" s="10"/>
      <c r="GF157" s="10"/>
      <c r="GU157" s="10"/>
    </row>
    <row r="158" spans="14:203" x14ac:dyDescent="0.3">
      <c r="N158" s="10"/>
      <c r="AC158" s="10"/>
      <c r="AQ158" s="10"/>
      <c r="BF158" s="10"/>
      <c r="BT158" s="10"/>
      <c r="CI158" s="10"/>
      <c r="CW158" s="10"/>
      <c r="DL158" s="10"/>
      <c r="DZ158" s="10"/>
      <c r="EO158" s="10"/>
      <c r="FC158" s="10"/>
      <c r="FR158" s="10"/>
      <c r="GF158" s="10"/>
      <c r="GU158" s="10"/>
    </row>
    <row r="159" spans="14:203" x14ac:dyDescent="0.3">
      <c r="N159" s="10"/>
      <c r="AC159" s="10"/>
      <c r="AQ159" s="10"/>
      <c r="BF159" s="10"/>
      <c r="BT159" s="10"/>
      <c r="CI159" s="10"/>
      <c r="CW159" s="10"/>
      <c r="DL159" s="10"/>
      <c r="DZ159" s="10"/>
      <c r="EO159" s="10"/>
      <c r="FC159" s="10"/>
      <c r="FR159" s="10"/>
      <c r="GF159" s="10"/>
      <c r="GL159" s="22"/>
      <c r="GU159" s="10"/>
    </row>
    <row r="160" spans="14:203" x14ac:dyDescent="0.3">
      <c r="N160" s="10"/>
      <c r="AC160" s="10"/>
      <c r="AQ160" s="10"/>
      <c r="BF160" s="10"/>
      <c r="BT160" s="10"/>
      <c r="CI160" s="10"/>
      <c r="CW160" s="10"/>
      <c r="DL160" s="10"/>
      <c r="DZ160" s="10"/>
      <c r="EO160" s="10"/>
      <c r="FC160" s="10"/>
      <c r="FR160" s="10"/>
      <c r="GF160" s="10"/>
      <c r="GU160" s="10"/>
    </row>
    <row r="161" spans="1:203" x14ac:dyDescent="0.3">
      <c r="N161" s="10"/>
      <c r="AC161" s="10"/>
      <c r="AQ161" s="10"/>
      <c r="BF161" s="10"/>
      <c r="BT161" s="10"/>
      <c r="CI161" s="10"/>
      <c r="CW161" s="10"/>
      <c r="DL161" s="10"/>
      <c r="DZ161" s="10"/>
      <c r="EO161" s="10"/>
      <c r="FC161" s="10"/>
      <c r="FR161" s="10"/>
      <c r="GF161" s="10"/>
      <c r="GU161" s="10"/>
    </row>
    <row r="162" spans="1:203" x14ac:dyDescent="0.3">
      <c r="N162" s="10"/>
      <c r="AC162" s="10"/>
      <c r="AQ162" s="10"/>
      <c r="BF162" s="10"/>
      <c r="BT162" s="10"/>
      <c r="CI162" s="10"/>
      <c r="CW162" s="10"/>
      <c r="DL162" s="10"/>
      <c r="DZ162" s="10"/>
      <c r="EO162" s="10"/>
      <c r="FC162" s="10"/>
      <c r="FR162" s="10"/>
      <c r="GF162" s="10"/>
      <c r="GU162" s="10"/>
    </row>
    <row r="163" spans="1:203" x14ac:dyDescent="0.3">
      <c r="N163" s="10"/>
      <c r="AC163" s="10"/>
      <c r="AQ163" s="10"/>
      <c r="BF163" s="10"/>
      <c r="BT163" s="10"/>
      <c r="CI163" s="10"/>
      <c r="CW163" s="10"/>
      <c r="DL163" s="10"/>
      <c r="DZ163" s="10"/>
      <c r="EO163" s="10"/>
      <c r="FC163" s="10"/>
      <c r="FR163" s="10"/>
      <c r="GF163" s="10"/>
      <c r="GU163" s="10"/>
    </row>
    <row r="164" spans="1:203" x14ac:dyDescent="0.3">
      <c r="N164" s="10"/>
      <c r="AC164" s="10"/>
      <c r="AQ164" s="10"/>
      <c r="BF164" s="10"/>
      <c r="BT164" s="10"/>
      <c r="CI164" s="10"/>
      <c r="CW164" s="10"/>
      <c r="DL164" s="10"/>
      <c r="DZ164" s="10"/>
      <c r="EO164" s="10"/>
      <c r="FC164" s="10"/>
      <c r="FR164" s="10"/>
      <c r="GF164" s="10"/>
      <c r="GU164" s="10"/>
    </row>
    <row r="165" spans="1:203" x14ac:dyDescent="0.3">
      <c r="N165" s="10"/>
      <c r="AC165" s="10"/>
      <c r="AQ165" s="10"/>
      <c r="BF165" s="10"/>
      <c r="BT165" s="10"/>
      <c r="CI165" s="10"/>
      <c r="CW165" s="10"/>
      <c r="DL165" s="10"/>
      <c r="DZ165" s="10"/>
      <c r="EO165" s="10"/>
      <c r="FC165" s="10"/>
      <c r="FR165" s="10"/>
      <c r="GF165" s="10"/>
      <c r="GU165" s="10"/>
    </row>
    <row r="166" spans="1:203" x14ac:dyDescent="0.3">
      <c r="N166" s="10"/>
      <c r="AC166" s="10"/>
      <c r="AQ166" s="10"/>
      <c r="BF166" s="10"/>
      <c r="BT166" s="10"/>
      <c r="CI166" s="10"/>
      <c r="CW166" s="10"/>
      <c r="DL166" s="10"/>
      <c r="DZ166" s="10"/>
      <c r="EO166" s="10"/>
      <c r="FC166" s="10"/>
      <c r="FR166" s="10"/>
      <c r="GF166" s="10"/>
      <c r="GU166" s="10"/>
    </row>
    <row r="167" spans="1:203" x14ac:dyDescent="0.3">
      <c r="N167" s="10"/>
      <c r="AC167" s="10"/>
      <c r="AQ167" s="10"/>
      <c r="BF167" s="10"/>
      <c r="BT167" s="10"/>
      <c r="CI167" s="10"/>
      <c r="CW167" s="10"/>
      <c r="DL167" s="10"/>
      <c r="DZ167" s="10"/>
      <c r="EO167" s="10"/>
      <c r="FC167" s="10"/>
      <c r="FR167" s="10"/>
      <c r="GF167" s="10"/>
      <c r="GU167" s="10"/>
    </row>
    <row r="168" spans="1:203" x14ac:dyDescent="0.3">
      <c r="N168" s="10"/>
      <c r="AC168" s="10"/>
      <c r="AQ168" s="10"/>
      <c r="BF168" s="10"/>
      <c r="BT168" s="10"/>
      <c r="CI168" s="10"/>
      <c r="CW168" s="10"/>
      <c r="DL168" s="10"/>
      <c r="DZ168" s="10"/>
      <c r="EO168" s="10"/>
      <c r="FC168" s="10"/>
      <c r="FR168" s="10"/>
      <c r="GF168" s="10"/>
      <c r="GU168" s="10"/>
    </row>
    <row r="169" spans="1:203" x14ac:dyDescent="0.3">
      <c r="N169" s="10"/>
      <c r="AC169" s="10"/>
      <c r="AQ169" s="11"/>
      <c r="BF169" s="11"/>
      <c r="BT169" s="11"/>
      <c r="CI169" s="11"/>
      <c r="CW169" s="11"/>
      <c r="DL169" s="11"/>
      <c r="DZ169" s="11"/>
      <c r="EO169" s="11"/>
      <c r="FC169" s="11"/>
      <c r="FR169" s="11"/>
      <c r="GF169" s="11"/>
      <c r="GU169" s="10"/>
    </row>
    <row r="170" spans="1:203" x14ac:dyDescent="0.3">
      <c r="A170" s="28" t="s">
        <v>33</v>
      </c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  <c r="X170" s="28"/>
      <c r="Y170" s="28"/>
      <c r="Z170" s="28"/>
      <c r="AA170" s="28"/>
      <c r="AB170" s="28"/>
      <c r="AC170" s="28"/>
      <c r="AD170" s="28" t="s">
        <v>33</v>
      </c>
      <c r="AE170" s="28"/>
      <c r="AF170" s="28"/>
      <c r="AG170" s="28"/>
      <c r="AH170" s="28"/>
      <c r="AI170" s="28"/>
      <c r="AJ170" s="28"/>
      <c r="AK170" s="28"/>
      <c r="AL170" s="28"/>
      <c r="AM170" s="28"/>
      <c r="AN170" s="28"/>
      <c r="AO170" s="28"/>
      <c r="AP170" s="28"/>
      <c r="AQ170" s="28"/>
      <c r="AR170" s="28"/>
      <c r="AS170" s="28"/>
      <c r="AT170" s="28"/>
      <c r="AU170" s="28"/>
      <c r="AV170" s="28"/>
      <c r="AW170" s="28"/>
      <c r="AX170" s="28"/>
      <c r="AY170" s="28"/>
      <c r="AZ170" s="28"/>
      <c r="BA170" s="28"/>
      <c r="BB170" s="28"/>
      <c r="BC170" s="28"/>
      <c r="BD170" s="28"/>
      <c r="BE170" s="28"/>
      <c r="BF170" s="28"/>
      <c r="BG170" s="28" t="s">
        <v>33</v>
      </c>
      <c r="BH170" s="28"/>
      <c r="BI170" s="28"/>
      <c r="BJ170" s="28"/>
      <c r="BK170" s="28"/>
      <c r="BL170" s="28"/>
      <c r="BM170" s="28"/>
      <c r="BN170" s="28"/>
      <c r="BO170" s="28"/>
      <c r="BP170" s="28"/>
      <c r="BQ170" s="28"/>
      <c r="BR170" s="28"/>
      <c r="BS170" s="28"/>
      <c r="BT170" s="28"/>
      <c r="BU170" s="28"/>
      <c r="BV170" s="28"/>
      <c r="BW170" s="28"/>
      <c r="BX170" s="28"/>
      <c r="BY170" s="28"/>
      <c r="BZ170" s="28"/>
      <c r="CA170" s="28"/>
      <c r="CB170" s="28"/>
      <c r="CC170" s="28"/>
      <c r="CD170" s="28"/>
      <c r="CE170" s="28"/>
      <c r="CF170" s="28"/>
      <c r="CG170" s="28"/>
      <c r="CH170" s="28"/>
      <c r="CI170" s="28"/>
      <c r="CJ170" s="28" t="s">
        <v>33</v>
      </c>
      <c r="CK170" s="28"/>
      <c r="CL170" s="28"/>
      <c r="CM170" s="28"/>
      <c r="CN170" s="28"/>
      <c r="CO170" s="28"/>
      <c r="CP170" s="28"/>
      <c r="CQ170" s="28"/>
      <c r="CR170" s="28"/>
      <c r="CS170" s="28"/>
      <c r="CT170" s="28"/>
      <c r="CU170" s="28"/>
      <c r="CV170" s="28"/>
      <c r="CW170" s="28"/>
      <c r="CX170" s="28"/>
      <c r="CY170" s="28"/>
      <c r="CZ170" s="28"/>
      <c r="DA170" s="28"/>
      <c r="DB170" s="28"/>
      <c r="DC170" s="28"/>
      <c r="DD170" s="28"/>
      <c r="DE170" s="28"/>
      <c r="DF170" s="28"/>
      <c r="DG170" s="28"/>
      <c r="DH170" s="28"/>
      <c r="DI170" s="28"/>
      <c r="DJ170" s="28"/>
      <c r="DK170" s="28"/>
      <c r="DL170" s="28"/>
      <c r="DM170" s="28" t="s">
        <v>33</v>
      </c>
      <c r="DN170" s="28"/>
      <c r="DO170" s="28"/>
      <c r="DP170" s="28"/>
      <c r="DQ170" s="28"/>
      <c r="DR170" s="28"/>
      <c r="DS170" s="28"/>
      <c r="DT170" s="28"/>
      <c r="DU170" s="28"/>
      <c r="DV170" s="28"/>
      <c r="DW170" s="28"/>
      <c r="DX170" s="28"/>
      <c r="DY170" s="28"/>
      <c r="DZ170" s="28"/>
      <c r="EA170" s="28"/>
      <c r="EB170" s="28"/>
      <c r="EC170" s="28"/>
      <c r="ED170" s="28"/>
      <c r="EE170" s="28"/>
      <c r="EF170" s="28"/>
      <c r="EG170" s="28"/>
      <c r="EH170" s="28"/>
      <c r="EI170" s="28"/>
      <c r="EJ170" s="28"/>
      <c r="EK170" s="28"/>
      <c r="EL170" s="28"/>
      <c r="EM170" s="28"/>
      <c r="EN170" s="28"/>
      <c r="EO170" s="28"/>
      <c r="EP170" s="28" t="s">
        <v>33</v>
      </c>
      <c r="EQ170" s="28"/>
      <c r="ER170" s="28"/>
      <c r="ES170" s="28"/>
      <c r="ET170" s="28"/>
      <c r="EU170" s="28"/>
      <c r="EV170" s="28"/>
      <c r="EW170" s="28"/>
      <c r="EX170" s="28"/>
      <c r="EY170" s="28"/>
      <c r="EZ170" s="28"/>
      <c r="FA170" s="28"/>
      <c r="FB170" s="28"/>
      <c r="FC170" s="28"/>
      <c r="FD170" s="28"/>
      <c r="FE170" s="28"/>
      <c r="FF170" s="28"/>
      <c r="FG170" s="28"/>
      <c r="FH170" s="28"/>
      <c r="FI170" s="28"/>
      <c r="FJ170" s="28"/>
      <c r="FK170" s="28"/>
      <c r="FL170" s="28"/>
      <c r="FM170" s="28"/>
      <c r="FN170" s="28"/>
      <c r="FO170" s="28"/>
      <c r="FP170" s="28"/>
      <c r="FQ170" s="28"/>
      <c r="FR170" s="28"/>
      <c r="FS170" s="28" t="s">
        <v>33</v>
      </c>
      <c r="FT170" s="28"/>
      <c r="FU170" s="28"/>
      <c r="FV170" s="28"/>
      <c r="FW170" s="28"/>
      <c r="FX170" s="28"/>
      <c r="FY170" s="28"/>
      <c r="FZ170" s="28"/>
      <c r="GA170" s="28"/>
      <c r="GB170" s="28"/>
      <c r="GC170" s="28"/>
      <c r="GD170" s="28"/>
      <c r="GE170" s="28"/>
      <c r="GF170" s="28"/>
      <c r="GG170" s="28"/>
      <c r="GH170" s="28"/>
      <c r="GI170" s="28"/>
      <c r="GJ170" s="28"/>
      <c r="GK170" s="28"/>
      <c r="GL170" s="28"/>
      <c r="GM170" s="28"/>
      <c r="GN170" s="28"/>
      <c r="GO170" s="28"/>
      <c r="GP170" s="28"/>
      <c r="GQ170" s="28"/>
      <c r="GR170" s="28"/>
      <c r="GS170" s="28"/>
      <c r="GT170" s="28"/>
      <c r="GU170" s="28"/>
    </row>
    <row r="171" spans="1:203" x14ac:dyDescent="0.3">
      <c r="N171" s="14"/>
      <c r="AC171" s="14"/>
      <c r="AQ171" s="14"/>
      <c r="BF171" s="14"/>
      <c r="BT171" s="14"/>
      <c r="CI171" s="14"/>
      <c r="CW171" s="14"/>
      <c r="DL171" s="14"/>
      <c r="DZ171" s="14"/>
      <c r="EO171" s="14"/>
      <c r="FC171" s="14"/>
      <c r="FR171" s="14"/>
      <c r="GF171" s="14"/>
      <c r="GU171" s="14"/>
    </row>
    <row r="172" spans="1:203" x14ac:dyDescent="0.3">
      <c r="N172" s="10"/>
      <c r="AC172" s="10"/>
      <c r="AQ172" s="10"/>
      <c r="BF172" s="10"/>
      <c r="BT172" s="10"/>
      <c r="CI172" s="10"/>
      <c r="CW172" s="10"/>
      <c r="DL172" s="10"/>
      <c r="DZ172" s="10"/>
      <c r="EO172" s="10"/>
      <c r="FC172" s="10"/>
      <c r="FR172" s="10"/>
      <c r="GF172" s="10"/>
      <c r="GU172" s="10"/>
    </row>
    <row r="173" spans="1:203" x14ac:dyDescent="0.3">
      <c r="N173" s="10"/>
      <c r="AC173" s="10"/>
      <c r="AQ173" s="10"/>
      <c r="BF173" s="10"/>
      <c r="BT173" s="10"/>
      <c r="CI173" s="10"/>
      <c r="CW173" s="10"/>
      <c r="DL173" s="10"/>
      <c r="DZ173" s="10"/>
      <c r="EO173" s="10"/>
      <c r="FC173" s="10"/>
      <c r="FR173" s="10"/>
      <c r="GF173" s="10"/>
      <c r="GU173" s="10"/>
    </row>
    <row r="174" spans="1:203" x14ac:dyDescent="0.3">
      <c r="N174" s="10"/>
      <c r="AC174" s="10"/>
      <c r="AQ174" s="10"/>
      <c r="BF174" s="10"/>
      <c r="BT174" s="10"/>
      <c r="CI174" s="10"/>
      <c r="CW174" s="10"/>
      <c r="DL174" s="10"/>
      <c r="DZ174" s="10"/>
      <c r="EO174" s="10"/>
      <c r="FC174" s="10"/>
      <c r="FR174" s="10"/>
      <c r="GF174" s="10"/>
      <c r="GU174" s="10"/>
    </row>
    <row r="175" spans="1:203" x14ac:dyDescent="0.3">
      <c r="N175" s="10"/>
      <c r="AC175" s="10"/>
      <c r="AQ175" s="10"/>
      <c r="BF175" s="10"/>
      <c r="BT175" s="10"/>
      <c r="CI175" s="10"/>
      <c r="CW175" s="10"/>
      <c r="DL175" s="10"/>
      <c r="DZ175" s="10"/>
      <c r="EO175" s="10"/>
      <c r="FC175" s="10"/>
      <c r="FR175" s="10"/>
      <c r="GF175" s="10"/>
      <c r="GU175" s="10"/>
    </row>
    <row r="176" spans="1:203" x14ac:dyDescent="0.3">
      <c r="N176" s="10"/>
      <c r="AC176" s="10"/>
      <c r="AQ176" s="10"/>
      <c r="BF176" s="10"/>
      <c r="BT176" s="10"/>
      <c r="CI176" s="10"/>
      <c r="CW176" s="10"/>
      <c r="DL176" s="10"/>
      <c r="DZ176" s="10"/>
      <c r="EO176" s="10"/>
      <c r="FC176" s="10"/>
      <c r="FR176" s="10"/>
      <c r="GF176" s="10"/>
      <c r="GU176" s="10"/>
    </row>
    <row r="177" spans="14:203" x14ac:dyDescent="0.3">
      <c r="N177" s="10"/>
      <c r="AC177" s="10"/>
      <c r="AQ177" s="10"/>
      <c r="BF177" s="10"/>
      <c r="BT177" s="10"/>
      <c r="CI177" s="10"/>
      <c r="CW177" s="10"/>
      <c r="DL177" s="10"/>
      <c r="DZ177" s="10"/>
      <c r="EO177" s="10"/>
      <c r="FC177" s="10"/>
      <c r="FR177" s="10"/>
      <c r="GF177" s="10"/>
      <c r="GU177" s="10"/>
    </row>
    <row r="178" spans="14:203" x14ac:dyDescent="0.3">
      <c r="N178" s="10"/>
      <c r="AC178" s="10"/>
      <c r="AQ178" s="10"/>
      <c r="BF178" s="10"/>
      <c r="BT178" s="10"/>
      <c r="CI178" s="10"/>
      <c r="CW178" s="10"/>
      <c r="DL178" s="10"/>
      <c r="DZ178" s="10"/>
      <c r="EO178" s="10"/>
      <c r="FC178" s="10"/>
      <c r="FR178" s="10"/>
      <c r="GF178" s="10"/>
      <c r="GU178" s="10"/>
    </row>
    <row r="179" spans="14:203" x14ac:dyDescent="0.3">
      <c r="N179" s="10"/>
      <c r="AC179" s="10"/>
      <c r="AQ179" s="10"/>
      <c r="BF179" s="10"/>
      <c r="BT179" s="10"/>
      <c r="CI179" s="10"/>
      <c r="CW179" s="10"/>
      <c r="DL179" s="10"/>
      <c r="DZ179" s="10"/>
      <c r="EO179" s="10"/>
      <c r="FC179" s="10"/>
      <c r="FR179" s="10"/>
      <c r="GF179" s="10"/>
      <c r="GU179" s="10"/>
    </row>
    <row r="180" spans="14:203" x14ac:dyDescent="0.3">
      <c r="N180" s="10"/>
      <c r="AC180" s="10"/>
      <c r="AQ180" s="10"/>
      <c r="BF180" s="10"/>
      <c r="BT180" s="10"/>
      <c r="CI180" s="10"/>
      <c r="CW180" s="10"/>
      <c r="DL180" s="10"/>
      <c r="DZ180" s="10"/>
      <c r="EO180" s="10"/>
      <c r="FC180" s="10"/>
      <c r="FR180" s="10"/>
      <c r="GF180" s="10"/>
      <c r="GU180" s="10"/>
    </row>
    <row r="181" spans="14:203" x14ac:dyDescent="0.3">
      <c r="N181" s="10"/>
      <c r="AC181" s="10"/>
      <c r="AQ181" s="10"/>
      <c r="BF181" s="10"/>
      <c r="BT181" s="10"/>
      <c r="CI181" s="10"/>
      <c r="CW181" s="10"/>
      <c r="DL181" s="10"/>
      <c r="DZ181" s="10"/>
      <c r="EO181" s="10"/>
      <c r="FC181" s="10"/>
      <c r="FR181" s="10"/>
      <c r="GF181" s="10"/>
      <c r="GU181" s="10"/>
    </row>
    <row r="182" spans="14:203" x14ac:dyDescent="0.3">
      <c r="N182" s="10"/>
      <c r="AC182" s="10"/>
      <c r="AQ182" s="10"/>
      <c r="BF182" s="10"/>
      <c r="BT182" s="10"/>
      <c r="CI182" s="10"/>
      <c r="CW182" s="10"/>
      <c r="DL182" s="10"/>
      <c r="DZ182" s="10"/>
      <c r="EO182" s="10"/>
      <c r="FC182" s="10"/>
      <c r="FR182" s="10"/>
      <c r="GF182" s="10"/>
      <c r="GU182" s="10"/>
    </row>
    <row r="183" spans="14:203" x14ac:dyDescent="0.3">
      <c r="N183" s="10"/>
      <c r="AC183" s="10"/>
      <c r="AQ183" s="10"/>
      <c r="BF183" s="10"/>
      <c r="BT183" s="10"/>
      <c r="CI183" s="10"/>
      <c r="CW183" s="10"/>
      <c r="DL183" s="10"/>
      <c r="DZ183" s="10"/>
      <c r="EO183" s="10"/>
      <c r="FC183" s="10"/>
      <c r="FR183" s="10"/>
      <c r="GF183" s="10"/>
      <c r="GU183" s="10"/>
    </row>
    <row r="184" spans="14:203" x14ac:dyDescent="0.3">
      <c r="N184" s="10"/>
      <c r="AC184" s="10"/>
      <c r="AQ184" s="10"/>
      <c r="BF184" s="10"/>
      <c r="BT184" s="10"/>
      <c r="CI184" s="10"/>
      <c r="CW184" s="10"/>
      <c r="DL184" s="10"/>
      <c r="DZ184" s="10"/>
      <c r="EO184" s="10"/>
      <c r="FC184" s="10"/>
      <c r="FR184" s="10"/>
      <c r="GF184" s="10"/>
      <c r="GU184" s="10"/>
    </row>
    <row r="185" spans="14:203" x14ac:dyDescent="0.3">
      <c r="N185" s="10"/>
      <c r="AC185" s="10"/>
      <c r="AQ185" s="10"/>
      <c r="BF185" s="10"/>
      <c r="BT185" s="10"/>
      <c r="CI185" s="10"/>
      <c r="CW185" s="10"/>
      <c r="DL185" s="10"/>
      <c r="DZ185" s="10"/>
      <c r="EO185" s="10"/>
      <c r="FC185" s="10"/>
      <c r="FR185" s="10"/>
      <c r="GF185" s="10"/>
      <c r="GU185" s="10"/>
    </row>
    <row r="186" spans="14:203" x14ac:dyDescent="0.3">
      <c r="N186" s="10"/>
      <c r="AC186" s="10"/>
      <c r="AQ186" s="10"/>
      <c r="BF186" s="10"/>
      <c r="BT186" s="10"/>
      <c r="CI186" s="10"/>
      <c r="CW186" s="10"/>
      <c r="DL186" s="10"/>
      <c r="DZ186" s="10"/>
      <c r="EO186" s="10"/>
      <c r="FC186" s="10"/>
      <c r="FR186" s="10"/>
      <c r="GF186" s="10"/>
      <c r="GU186" s="10"/>
    </row>
    <row r="187" spans="14:203" x14ac:dyDescent="0.3">
      <c r="N187" s="10"/>
      <c r="AC187" s="10"/>
      <c r="AQ187" s="10"/>
      <c r="BF187" s="10"/>
      <c r="BT187" s="10"/>
      <c r="CI187" s="10"/>
      <c r="CW187" s="10"/>
      <c r="DL187" s="10"/>
      <c r="DZ187" s="10"/>
      <c r="EO187" s="10"/>
      <c r="FC187" s="10"/>
      <c r="FR187" s="10"/>
      <c r="GF187" s="10"/>
      <c r="GU187" s="10"/>
    </row>
    <row r="188" spans="14:203" x14ac:dyDescent="0.3">
      <c r="N188" s="10"/>
      <c r="AC188" s="10"/>
      <c r="AQ188" s="10"/>
      <c r="BF188" s="10"/>
      <c r="BT188" s="10"/>
      <c r="CI188" s="10"/>
      <c r="CW188" s="10"/>
      <c r="DL188" s="10"/>
      <c r="DZ188" s="10"/>
      <c r="EO188" s="10"/>
      <c r="FC188" s="10"/>
      <c r="FR188" s="10"/>
      <c r="GF188" s="10"/>
      <c r="GU188" s="10"/>
    </row>
    <row r="189" spans="14:203" x14ac:dyDescent="0.3">
      <c r="N189" s="10"/>
      <c r="AC189" s="10"/>
      <c r="AQ189" s="10"/>
      <c r="BF189" s="10"/>
      <c r="BT189" s="10"/>
      <c r="CI189" s="10"/>
      <c r="CW189" s="10"/>
      <c r="DL189" s="10"/>
      <c r="DZ189" s="10"/>
      <c r="EO189" s="10"/>
      <c r="FC189" s="10"/>
      <c r="FR189" s="10"/>
      <c r="GF189" s="10"/>
      <c r="GU189" s="10"/>
    </row>
    <row r="190" spans="14:203" x14ac:dyDescent="0.3">
      <c r="N190" s="10"/>
      <c r="AC190" s="10"/>
      <c r="AQ190" s="10"/>
      <c r="BF190" s="10"/>
      <c r="BT190" s="10"/>
      <c r="CI190" s="10"/>
      <c r="CW190" s="10"/>
      <c r="DL190" s="10"/>
      <c r="DZ190" s="10"/>
      <c r="EO190" s="10"/>
      <c r="FC190" s="10"/>
      <c r="FR190" s="10"/>
      <c r="GF190" s="10"/>
      <c r="GU190" s="10"/>
    </row>
    <row r="191" spans="14:203" x14ac:dyDescent="0.3">
      <c r="N191" s="10"/>
      <c r="AC191" s="10"/>
      <c r="AQ191" s="10"/>
      <c r="BF191" s="10"/>
      <c r="BT191" s="10"/>
      <c r="CI191" s="10"/>
      <c r="CW191" s="10"/>
      <c r="DL191" s="10"/>
      <c r="DZ191" s="10"/>
      <c r="EO191" s="10"/>
      <c r="FC191" s="10"/>
      <c r="FR191" s="10"/>
      <c r="GF191" s="10"/>
      <c r="GU191" s="10"/>
    </row>
    <row r="192" spans="14:203" x14ac:dyDescent="0.3">
      <c r="N192" s="10"/>
      <c r="AC192" s="10"/>
      <c r="AQ192" s="10"/>
      <c r="BF192" s="10"/>
      <c r="BT192" s="10"/>
      <c r="CI192" s="10"/>
      <c r="CW192" s="10"/>
      <c r="DL192" s="10"/>
      <c r="DZ192" s="10"/>
      <c r="EO192" s="10"/>
      <c r="FC192" s="10"/>
      <c r="FR192" s="10"/>
      <c r="GF192" s="10"/>
      <c r="GU192" s="10"/>
    </row>
    <row r="193" spans="14:203" x14ac:dyDescent="0.3">
      <c r="N193" s="10"/>
      <c r="AC193" s="10"/>
      <c r="AQ193" s="10"/>
      <c r="BF193" s="10"/>
      <c r="BT193" s="10"/>
      <c r="CI193" s="10"/>
      <c r="CW193" s="10"/>
      <c r="DL193" s="10"/>
      <c r="DZ193" s="10"/>
      <c r="EO193" s="10"/>
      <c r="FC193" s="10"/>
      <c r="FR193" s="10"/>
      <c r="GF193" s="10"/>
      <c r="GU193" s="10"/>
    </row>
    <row r="194" spans="14:203" x14ac:dyDescent="0.3">
      <c r="N194" s="10"/>
      <c r="AC194" s="10"/>
      <c r="AQ194" s="10"/>
      <c r="BF194" s="10"/>
      <c r="BT194" s="10"/>
      <c r="CI194" s="10"/>
      <c r="CW194" s="10"/>
      <c r="DL194" s="10"/>
      <c r="DZ194" s="10"/>
      <c r="EO194" s="10"/>
      <c r="FC194" s="10"/>
      <c r="FR194" s="10"/>
      <c r="GF194" s="10"/>
      <c r="GU194" s="10"/>
    </row>
    <row r="195" spans="14:203" x14ac:dyDescent="0.3">
      <c r="N195" s="10"/>
      <c r="AC195" s="10"/>
      <c r="AQ195" s="10"/>
      <c r="BF195" s="10"/>
      <c r="BT195" s="10"/>
      <c r="CI195" s="10"/>
      <c r="CW195" s="10"/>
      <c r="DL195" s="10"/>
      <c r="DZ195" s="10"/>
      <c r="EO195" s="10"/>
      <c r="FC195" s="10"/>
      <c r="FR195" s="10"/>
      <c r="GF195" s="10"/>
      <c r="GU195" s="10"/>
    </row>
    <row r="196" spans="14:203" x14ac:dyDescent="0.3">
      <c r="N196" s="10"/>
      <c r="AC196" s="10"/>
      <c r="AQ196" s="10"/>
      <c r="BF196" s="10"/>
      <c r="BT196" s="10"/>
      <c r="CI196" s="10"/>
      <c r="CW196" s="10"/>
      <c r="DL196" s="10"/>
      <c r="DZ196" s="10"/>
      <c r="EO196" s="10"/>
      <c r="FC196" s="10"/>
      <c r="FR196" s="10"/>
      <c r="GF196" s="10"/>
      <c r="GU196" s="10"/>
    </row>
    <row r="197" spans="14:203" x14ac:dyDescent="0.3">
      <c r="N197" s="10"/>
      <c r="AC197" s="10"/>
      <c r="AQ197" s="10"/>
      <c r="BF197" s="10"/>
      <c r="BT197" s="10"/>
      <c r="CI197" s="10"/>
      <c r="CW197" s="10"/>
      <c r="DL197" s="10"/>
      <c r="DZ197" s="10"/>
      <c r="EO197" s="10"/>
      <c r="FC197" s="10"/>
      <c r="FR197" s="10"/>
      <c r="GF197" s="10"/>
      <c r="GU197" s="10"/>
    </row>
    <row r="198" spans="14:203" x14ac:dyDescent="0.3">
      <c r="N198" s="10"/>
      <c r="AC198" s="10"/>
      <c r="AQ198" s="10"/>
      <c r="BF198" s="10"/>
      <c r="BT198" s="10"/>
      <c r="CI198" s="10"/>
      <c r="CW198" s="10"/>
      <c r="DL198" s="10"/>
      <c r="DZ198" s="10"/>
      <c r="EO198" s="10"/>
      <c r="FC198" s="10"/>
      <c r="FR198" s="10"/>
      <c r="GF198" s="10"/>
      <c r="GU198" s="10"/>
    </row>
    <row r="199" spans="14:203" x14ac:dyDescent="0.3">
      <c r="N199" s="10"/>
      <c r="AC199" s="10"/>
      <c r="AQ199" s="10"/>
      <c r="BF199" s="10"/>
      <c r="BT199" s="10"/>
      <c r="CI199" s="10"/>
      <c r="CW199" s="10"/>
      <c r="DL199" s="10"/>
      <c r="DZ199" s="10"/>
      <c r="EO199" s="10"/>
      <c r="FC199" s="10"/>
      <c r="FR199" s="10"/>
      <c r="GF199" s="10"/>
      <c r="GU199" s="10"/>
    </row>
    <row r="200" spans="14:203" x14ac:dyDescent="0.3">
      <c r="N200" s="10"/>
      <c r="AC200" s="10"/>
      <c r="AQ200" s="10"/>
      <c r="BF200" s="10"/>
      <c r="BT200" s="10"/>
      <c r="CI200" s="10"/>
      <c r="CW200" s="10"/>
      <c r="DL200" s="10"/>
      <c r="DZ200" s="10"/>
      <c r="EO200" s="10"/>
      <c r="FC200" s="10"/>
      <c r="FR200" s="10"/>
      <c r="GF200" s="10"/>
      <c r="GU200" s="10"/>
    </row>
    <row r="201" spans="14:203" x14ac:dyDescent="0.3">
      <c r="N201" s="10"/>
      <c r="AC201" s="10"/>
      <c r="AQ201" s="10"/>
      <c r="BF201" s="10"/>
      <c r="BT201" s="10"/>
      <c r="CI201" s="10"/>
      <c r="CW201" s="10"/>
      <c r="DL201" s="10"/>
      <c r="DZ201" s="10"/>
      <c r="EO201" s="10"/>
      <c r="FC201" s="10"/>
      <c r="FR201" s="10"/>
      <c r="GF201" s="10"/>
      <c r="GU201" s="10"/>
    </row>
    <row r="202" spans="14:203" x14ac:dyDescent="0.3">
      <c r="N202" s="10"/>
      <c r="AC202" s="10"/>
      <c r="AQ202" s="10"/>
      <c r="BF202" s="10"/>
      <c r="BT202" s="10"/>
      <c r="CI202" s="10"/>
      <c r="CW202" s="10"/>
      <c r="DL202" s="10"/>
      <c r="DZ202" s="10"/>
      <c r="EO202" s="10"/>
      <c r="FC202" s="10"/>
      <c r="FR202" s="10"/>
      <c r="GF202" s="10"/>
      <c r="GU202" s="10"/>
    </row>
    <row r="203" spans="14:203" x14ac:dyDescent="0.3">
      <c r="N203" s="10"/>
      <c r="AC203" s="10"/>
      <c r="AQ203" s="10"/>
      <c r="BF203" s="10"/>
      <c r="BT203" s="10"/>
      <c r="CI203" s="10"/>
      <c r="CW203" s="10"/>
      <c r="DL203" s="10"/>
      <c r="DZ203" s="10"/>
      <c r="EO203" s="10"/>
      <c r="FC203" s="10"/>
      <c r="FR203" s="10"/>
      <c r="GF203" s="10"/>
      <c r="GU203" s="10"/>
    </row>
    <row r="204" spans="14:203" x14ac:dyDescent="0.3">
      <c r="N204" s="10"/>
      <c r="AC204" s="10"/>
      <c r="AQ204" s="10"/>
      <c r="BF204" s="10"/>
      <c r="BT204" s="10"/>
      <c r="CI204" s="10"/>
      <c r="CW204" s="10"/>
      <c r="DL204" s="10"/>
      <c r="DZ204" s="10"/>
      <c r="EO204" s="10"/>
      <c r="FC204" s="10"/>
      <c r="FR204" s="10"/>
      <c r="GF204" s="10"/>
      <c r="GU204" s="10"/>
    </row>
    <row r="205" spans="14:203" x14ac:dyDescent="0.3">
      <c r="N205" s="10"/>
      <c r="AC205" s="10"/>
      <c r="AQ205" s="10"/>
      <c r="BF205" s="10"/>
      <c r="BT205" s="10"/>
      <c r="CI205" s="10"/>
      <c r="CW205" s="10"/>
      <c r="DL205" s="10"/>
      <c r="DZ205" s="10"/>
      <c r="EO205" s="10"/>
      <c r="FC205" s="10"/>
      <c r="FR205" s="10"/>
      <c r="GF205" s="10"/>
      <c r="GU205" s="10"/>
    </row>
    <row r="206" spans="14:203" x14ac:dyDescent="0.3">
      <c r="N206" s="10"/>
      <c r="AC206" s="10"/>
      <c r="AQ206" s="10"/>
      <c r="BF206" s="10"/>
      <c r="BT206" s="10"/>
      <c r="CI206" s="10"/>
      <c r="CW206" s="10"/>
      <c r="DL206" s="10"/>
      <c r="DZ206" s="10"/>
      <c r="EO206" s="10"/>
      <c r="FC206" s="10"/>
      <c r="FR206" s="10"/>
      <c r="GF206" s="10"/>
      <c r="GU206" s="10"/>
    </row>
    <row r="207" spans="14:203" x14ac:dyDescent="0.3">
      <c r="N207" s="10"/>
      <c r="AC207" s="10"/>
      <c r="AQ207" s="10"/>
      <c r="BF207" s="10"/>
      <c r="BT207" s="10"/>
      <c r="CI207" s="10"/>
      <c r="CW207" s="10"/>
      <c r="DL207" s="10"/>
      <c r="DZ207" s="10"/>
      <c r="EO207" s="10"/>
      <c r="FC207" s="10"/>
      <c r="FR207" s="10"/>
      <c r="GF207" s="10"/>
      <c r="GU207" s="10"/>
    </row>
    <row r="208" spans="14:203" x14ac:dyDescent="0.3">
      <c r="N208" s="10"/>
      <c r="AC208" s="10"/>
      <c r="AQ208" s="10"/>
      <c r="BF208" s="10"/>
      <c r="BT208" s="10"/>
      <c r="CI208" s="10"/>
      <c r="CW208" s="10"/>
      <c r="DL208" s="10"/>
      <c r="DZ208" s="10"/>
      <c r="EO208" s="10"/>
      <c r="FC208" s="10"/>
      <c r="FR208" s="10"/>
      <c r="GF208" s="10"/>
      <c r="GU208" s="10"/>
    </row>
    <row r="209" spans="14:203" x14ac:dyDescent="0.3">
      <c r="N209" s="10"/>
      <c r="AC209" s="10"/>
      <c r="AQ209" s="10"/>
      <c r="BF209" s="10"/>
      <c r="BT209" s="10"/>
      <c r="CI209" s="10"/>
      <c r="CW209" s="10"/>
      <c r="DL209" s="10"/>
      <c r="DZ209" s="10"/>
      <c r="EO209" s="10"/>
      <c r="FC209" s="10"/>
      <c r="FR209" s="10"/>
      <c r="GF209" s="10"/>
      <c r="GU209" s="10"/>
    </row>
    <row r="210" spans="14:203" x14ac:dyDescent="0.3">
      <c r="N210" s="10"/>
      <c r="AC210" s="10"/>
      <c r="AQ210" s="10"/>
      <c r="BF210" s="10"/>
      <c r="BT210" s="10"/>
      <c r="CI210" s="10"/>
      <c r="CW210" s="10"/>
      <c r="DL210" s="10"/>
      <c r="DZ210" s="10"/>
      <c r="EO210" s="10"/>
      <c r="FC210" s="10"/>
      <c r="FR210" s="10"/>
      <c r="GF210" s="10"/>
      <c r="GU210" s="10"/>
    </row>
    <row r="211" spans="14:203" x14ac:dyDescent="0.3">
      <c r="N211" s="10"/>
      <c r="AC211" s="10"/>
      <c r="AQ211" s="10"/>
      <c r="BF211" s="10"/>
      <c r="BT211" s="10"/>
      <c r="CI211" s="10"/>
      <c r="CW211" s="10"/>
      <c r="DL211" s="10"/>
      <c r="DZ211" s="10"/>
      <c r="EO211" s="10"/>
      <c r="FC211" s="10"/>
      <c r="FR211" s="10"/>
      <c r="GF211" s="10"/>
      <c r="GU211" s="10"/>
    </row>
    <row r="212" spans="14:203" x14ac:dyDescent="0.3">
      <c r="N212" s="10"/>
      <c r="AC212" s="10"/>
      <c r="AQ212" s="10"/>
      <c r="BF212" s="10"/>
      <c r="BT212" s="10"/>
      <c r="CI212" s="10"/>
      <c r="CW212" s="10"/>
      <c r="DL212" s="10"/>
      <c r="DZ212" s="10"/>
      <c r="EO212" s="10"/>
      <c r="FC212" s="10"/>
      <c r="FR212" s="10"/>
      <c r="GF212" s="10"/>
      <c r="GU212" s="10"/>
    </row>
    <row r="213" spans="14:203" x14ac:dyDescent="0.3">
      <c r="N213" s="10"/>
      <c r="AC213" s="10"/>
      <c r="AQ213" s="10"/>
      <c r="BF213" s="10"/>
      <c r="BT213" s="10"/>
      <c r="CI213" s="10"/>
      <c r="CW213" s="10"/>
      <c r="DL213" s="10"/>
      <c r="DZ213" s="10"/>
      <c r="EO213" s="10"/>
      <c r="FC213" s="10"/>
      <c r="FR213" s="10"/>
      <c r="GF213" s="10"/>
      <c r="GU213" s="10"/>
    </row>
    <row r="214" spans="14:203" x14ac:dyDescent="0.3">
      <c r="N214" s="10"/>
      <c r="AC214" s="10"/>
      <c r="AQ214" s="10"/>
      <c r="BF214" s="10"/>
      <c r="BT214" s="10"/>
      <c r="CI214" s="10"/>
      <c r="CW214" s="10"/>
      <c r="DL214" s="10"/>
      <c r="DZ214" s="10"/>
      <c r="EO214" s="10"/>
      <c r="FC214" s="10"/>
      <c r="FR214" s="10"/>
      <c r="GF214" s="10"/>
      <c r="GU214" s="10"/>
    </row>
    <row r="215" spans="14:203" x14ac:dyDescent="0.3">
      <c r="N215" s="10"/>
      <c r="AC215" s="10"/>
      <c r="AQ215" s="10"/>
      <c r="BF215" s="10"/>
      <c r="BT215" s="10"/>
      <c r="CI215" s="10"/>
      <c r="CW215" s="10"/>
      <c r="DL215" s="10"/>
      <c r="DZ215" s="10"/>
      <c r="EO215" s="10"/>
      <c r="FC215" s="10"/>
      <c r="FR215" s="10"/>
      <c r="GF215" s="10"/>
      <c r="GU215" s="10"/>
    </row>
    <row r="216" spans="14:203" x14ac:dyDescent="0.3">
      <c r="N216" s="10"/>
      <c r="AC216" s="10"/>
      <c r="AQ216" s="10"/>
      <c r="BF216" s="10"/>
      <c r="BT216" s="10"/>
      <c r="CI216" s="10"/>
      <c r="CW216" s="10"/>
      <c r="DL216" s="10"/>
      <c r="DZ216" s="10"/>
      <c r="EO216" s="10"/>
      <c r="FC216" s="10"/>
      <c r="FR216" s="10"/>
      <c r="GF216" s="10"/>
      <c r="GU216" s="10"/>
    </row>
    <row r="217" spans="14:203" x14ac:dyDescent="0.3">
      <c r="N217" s="10"/>
      <c r="AC217" s="10"/>
      <c r="AQ217" s="10"/>
      <c r="BF217" s="10"/>
      <c r="BT217" s="10"/>
      <c r="CI217" s="10"/>
      <c r="CW217" s="10"/>
      <c r="DL217" s="10"/>
      <c r="DZ217" s="10"/>
      <c r="EO217" s="10"/>
      <c r="FC217" s="10"/>
      <c r="FR217" s="10"/>
      <c r="GF217" s="10"/>
      <c r="GU217" s="10"/>
    </row>
    <row r="218" spans="14:203" x14ac:dyDescent="0.3">
      <c r="N218" s="10"/>
      <c r="AC218" s="10"/>
      <c r="AQ218" s="10"/>
      <c r="BF218" s="10"/>
      <c r="BT218" s="10"/>
      <c r="CI218" s="10"/>
      <c r="CW218" s="10"/>
      <c r="DL218" s="10"/>
      <c r="DZ218" s="10"/>
      <c r="EO218" s="10"/>
      <c r="FC218" s="10"/>
      <c r="FR218" s="10"/>
      <c r="GF218" s="10"/>
      <c r="GU218" s="10"/>
    </row>
    <row r="219" spans="14:203" x14ac:dyDescent="0.3">
      <c r="N219" s="10"/>
      <c r="AC219" s="10"/>
      <c r="AQ219" s="10"/>
      <c r="BF219" s="10"/>
      <c r="BT219" s="10"/>
      <c r="CI219" s="10"/>
      <c r="CW219" s="10"/>
      <c r="DL219" s="10"/>
      <c r="DZ219" s="10"/>
      <c r="EO219" s="10"/>
      <c r="FC219" s="10"/>
      <c r="FR219" s="10"/>
      <c r="GF219" s="10"/>
      <c r="GU219" s="10"/>
    </row>
    <row r="220" spans="14:203" x14ac:dyDescent="0.3">
      <c r="N220" s="10"/>
      <c r="AC220" s="10"/>
      <c r="AQ220" s="10"/>
      <c r="BF220" s="10"/>
      <c r="BT220" s="10"/>
      <c r="CI220" s="10"/>
      <c r="CW220" s="10"/>
      <c r="DL220" s="10"/>
      <c r="DZ220" s="10"/>
      <c r="EO220" s="10"/>
      <c r="FC220" s="10"/>
      <c r="FR220" s="10"/>
      <c r="GF220" s="10"/>
      <c r="GU220" s="10"/>
    </row>
    <row r="221" spans="14:203" x14ac:dyDescent="0.3">
      <c r="N221" s="10"/>
      <c r="AC221" s="10"/>
      <c r="AQ221" s="10"/>
      <c r="BF221" s="10"/>
      <c r="BT221" s="10"/>
      <c r="CI221" s="10"/>
      <c r="CW221" s="10"/>
      <c r="DL221" s="10"/>
      <c r="DZ221" s="10"/>
      <c r="EO221" s="10"/>
      <c r="FC221" s="10"/>
      <c r="FR221" s="10"/>
      <c r="GF221" s="10"/>
      <c r="GU221" s="10"/>
    </row>
    <row r="222" spans="14:203" x14ac:dyDescent="0.3">
      <c r="N222" s="10"/>
      <c r="AC222" s="10"/>
      <c r="AQ222" s="10"/>
      <c r="BF222" s="10"/>
      <c r="BT222" s="10"/>
      <c r="CI222" s="10"/>
      <c r="CW222" s="10"/>
      <c r="DL222" s="10"/>
      <c r="DZ222" s="10"/>
      <c r="EO222" s="10"/>
      <c r="FC222" s="10"/>
      <c r="FR222" s="10"/>
      <c r="GF222" s="10"/>
      <c r="GU222" s="10"/>
    </row>
    <row r="223" spans="14:203" x14ac:dyDescent="0.3">
      <c r="N223" s="10"/>
      <c r="AC223" s="10"/>
      <c r="AQ223" s="10"/>
      <c r="BF223" s="10"/>
      <c r="BT223" s="10"/>
      <c r="CI223" s="10"/>
      <c r="CW223" s="10"/>
      <c r="DL223" s="10"/>
      <c r="DZ223" s="10"/>
      <c r="EO223" s="10"/>
      <c r="FC223" s="10"/>
      <c r="FR223" s="10"/>
      <c r="GF223" s="10"/>
      <c r="GU223" s="10"/>
    </row>
    <row r="224" spans="14:203" x14ac:dyDescent="0.3">
      <c r="N224" s="10"/>
      <c r="AC224" s="10"/>
      <c r="AQ224" s="10"/>
      <c r="BF224" s="10"/>
      <c r="BT224" s="10"/>
      <c r="CI224" s="10"/>
      <c r="CW224" s="10"/>
      <c r="DL224" s="10"/>
      <c r="DZ224" s="10"/>
      <c r="EO224" s="10"/>
      <c r="FC224" s="10"/>
      <c r="FR224" s="10"/>
      <c r="GF224" s="10"/>
      <c r="GU224" s="10"/>
    </row>
    <row r="225" spans="14:203" x14ac:dyDescent="0.3">
      <c r="N225" s="10"/>
      <c r="AC225" s="10"/>
      <c r="AQ225" s="10"/>
      <c r="BF225" s="10"/>
      <c r="BT225" s="10"/>
      <c r="CI225" s="10"/>
      <c r="CW225" s="10"/>
      <c r="DL225" s="10"/>
      <c r="DZ225" s="10"/>
      <c r="EO225" s="10"/>
      <c r="FC225" s="10"/>
      <c r="FR225" s="10"/>
      <c r="GF225" s="10"/>
      <c r="GU225" s="10"/>
    </row>
    <row r="226" spans="14:203" x14ac:dyDescent="0.3">
      <c r="N226" s="10"/>
      <c r="AC226" s="10"/>
      <c r="AQ226" s="10"/>
      <c r="BF226" s="10"/>
      <c r="BT226" s="10"/>
      <c r="CI226" s="10"/>
      <c r="CW226" s="10"/>
      <c r="DL226" s="10"/>
      <c r="DZ226" s="10"/>
      <c r="EO226" s="10"/>
      <c r="FC226" s="10"/>
      <c r="FR226" s="10"/>
      <c r="GF226" s="10"/>
      <c r="GU226" s="10"/>
    </row>
    <row r="227" spans="14:203" x14ac:dyDescent="0.3">
      <c r="N227" s="10"/>
      <c r="AC227" s="10"/>
      <c r="AQ227" s="10"/>
      <c r="BF227" s="10"/>
      <c r="BT227" s="10"/>
      <c r="CI227" s="10"/>
      <c r="CW227" s="10"/>
      <c r="DL227" s="10"/>
      <c r="DZ227" s="10"/>
      <c r="EO227" s="10"/>
      <c r="FC227" s="10"/>
      <c r="FR227" s="10"/>
      <c r="GF227" s="10"/>
      <c r="GU227" s="10"/>
    </row>
    <row r="228" spans="14:203" x14ac:dyDescent="0.3">
      <c r="N228" s="10"/>
      <c r="AC228" s="10"/>
      <c r="AQ228" s="10"/>
      <c r="BF228" s="10"/>
      <c r="BT228" s="10"/>
      <c r="CI228" s="10"/>
      <c r="CW228" s="10"/>
      <c r="DL228" s="10"/>
      <c r="DZ228" s="10"/>
      <c r="EO228" s="10"/>
      <c r="FC228" s="10"/>
      <c r="FR228" s="10"/>
      <c r="GF228" s="10"/>
      <c r="GU228" s="10"/>
    </row>
    <row r="229" spans="14:203" x14ac:dyDescent="0.3">
      <c r="N229" s="10"/>
      <c r="AC229" s="10"/>
      <c r="AQ229" s="10"/>
      <c r="BF229" s="10"/>
      <c r="BT229" s="10"/>
      <c r="CI229" s="10"/>
      <c r="CW229" s="10"/>
      <c r="DL229" s="10"/>
      <c r="DZ229" s="10"/>
      <c r="EO229" s="10"/>
      <c r="FC229" s="10"/>
      <c r="FR229" s="10"/>
      <c r="GF229" s="10"/>
      <c r="GU229" s="10"/>
    </row>
    <row r="230" spans="14:203" x14ac:dyDescent="0.3">
      <c r="N230" s="10"/>
      <c r="AC230" s="10"/>
      <c r="AQ230" s="10"/>
      <c r="BF230" s="10"/>
      <c r="BT230" s="10"/>
      <c r="CI230" s="10"/>
      <c r="CW230" s="10"/>
      <c r="DL230" s="10"/>
      <c r="DZ230" s="10"/>
      <c r="EO230" s="10"/>
      <c r="FC230" s="10"/>
      <c r="FR230" s="10"/>
      <c r="GF230" s="10"/>
      <c r="GU230" s="10"/>
    </row>
    <row r="231" spans="14:203" x14ac:dyDescent="0.3">
      <c r="N231" s="10"/>
      <c r="AC231" s="10"/>
      <c r="AQ231" s="10"/>
      <c r="BF231" s="10"/>
      <c r="BT231" s="10"/>
      <c r="CI231" s="10"/>
      <c r="CW231" s="10"/>
      <c r="DL231" s="10"/>
      <c r="DZ231" s="10"/>
      <c r="EO231" s="10"/>
      <c r="FC231" s="10"/>
      <c r="FR231" s="10"/>
      <c r="GF231" s="10"/>
      <c r="GU231" s="10"/>
    </row>
    <row r="232" spans="14:203" x14ac:dyDescent="0.3">
      <c r="N232" s="10"/>
      <c r="AC232" s="10"/>
      <c r="AQ232" s="10"/>
      <c r="BF232" s="10"/>
      <c r="BT232" s="10"/>
      <c r="CI232" s="10"/>
      <c r="CW232" s="10"/>
      <c r="DL232" s="10"/>
      <c r="DZ232" s="10"/>
      <c r="EO232" s="10"/>
      <c r="FC232" s="10"/>
      <c r="FR232" s="10"/>
      <c r="GF232" s="10"/>
      <c r="GU232" s="10"/>
    </row>
    <row r="233" spans="14:203" x14ac:dyDescent="0.3">
      <c r="N233" s="10"/>
      <c r="AC233" s="10"/>
      <c r="AQ233" s="10"/>
      <c r="BF233" s="10"/>
      <c r="BT233" s="10"/>
      <c r="CI233" s="10"/>
      <c r="CW233" s="10"/>
      <c r="DL233" s="10"/>
      <c r="DZ233" s="10"/>
      <c r="EO233" s="10"/>
      <c r="FC233" s="10"/>
      <c r="FR233" s="10"/>
      <c r="GF233" s="10"/>
      <c r="GU233" s="10"/>
    </row>
    <row r="234" spans="14:203" x14ac:dyDescent="0.3">
      <c r="N234" s="10"/>
      <c r="AC234" s="10"/>
      <c r="AQ234" s="10"/>
      <c r="BF234" s="10"/>
      <c r="BT234" s="10"/>
      <c r="CI234" s="10"/>
      <c r="CW234" s="10"/>
      <c r="DL234" s="10"/>
      <c r="DZ234" s="10"/>
      <c r="EO234" s="10"/>
      <c r="FC234" s="10"/>
      <c r="FR234" s="10"/>
      <c r="GF234" s="10"/>
      <c r="GU234" s="10"/>
    </row>
    <row r="235" spans="14:203" x14ac:dyDescent="0.3">
      <c r="N235" s="10"/>
      <c r="AC235" s="10"/>
      <c r="AQ235" s="10"/>
      <c r="BF235" s="10"/>
      <c r="BT235" s="10"/>
      <c r="CI235" s="10"/>
      <c r="CW235" s="10"/>
      <c r="DL235" s="10"/>
      <c r="DZ235" s="10"/>
      <c r="EO235" s="10"/>
      <c r="FC235" s="10"/>
      <c r="FR235" s="10"/>
      <c r="GF235" s="10"/>
      <c r="GU235" s="10"/>
    </row>
    <row r="236" spans="14:203" x14ac:dyDescent="0.3">
      <c r="N236" s="10"/>
      <c r="AC236" s="10"/>
      <c r="AQ236" s="10"/>
      <c r="BF236" s="10"/>
      <c r="BT236" s="10"/>
      <c r="CI236" s="10"/>
      <c r="CW236" s="10"/>
      <c r="DL236" s="10"/>
      <c r="DZ236" s="10"/>
      <c r="EO236" s="10"/>
      <c r="FC236" s="10"/>
      <c r="FR236" s="10"/>
      <c r="GF236" s="10"/>
      <c r="GU236" s="10"/>
    </row>
    <row r="237" spans="14:203" x14ac:dyDescent="0.3">
      <c r="N237" s="10"/>
      <c r="AC237" s="10"/>
      <c r="AQ237" s="10"/>
      <c r="BF237" s="10"/>
      <c r="BT237" s="10"/>
      <c r="CI237" s="10"/>
      <c r="CW237" s="10"/>
      <c r="DL237" s="10"/>
      <c r="DZ237" s="10"/>
      <c r="EO237" s="10"/>
      <c r="FC237" s="10"/>
      <c r="FR237" s="10"/>
      <c r="GF237" s="10"/>
      <c r="GU237" s="10"/>
    </row>
    <row r="238" spans="14:203" x14ac:dyDescent="0.3">
      <c r="N238" s="10"/>
      <c r="AC238" s="10"/>
      <c r="AQ238" s="10"/>
      <c r="BF238" s="10"/>
      <c r="BT238" s="10"/>
      <c r="CI238" s="10"/>
      <c r="CW238" s="10"/>
      <c r="DL238" s="10"/>
      <c r="DZ238" s="10"/>
      <c r="EO238" s="10"/>
      <c r="FC238" s="10"/>
      <c r="FR238" s="10"/>
      <c r="GF238" s="10"/>
      <c r="GU238" s="10"/>
    </row>
    <row r="239" spans="14:203" x14ac:dyDescent="0.3">
      <c r="N239" s="10"/>
      <c r="AC239" s="10"/>
      <c r="AQ239" s="10"/>
      <c r="BF239" s="10"/>
      <c r="BT239" s="10"/>
      <c r="CI239" s="10"/>
      <c r="CW239" s="10"/>
      <c r="DL239" s="10"/>
      <c r="DZ239" s="10"/>
      <c r="EO239" s="10"/>
      <c r="FC239" s="10"/>
      <c r="FR239" s="10"/>
      <c r="GF239" s="10"/>
      <c r="GU239" s="10"/>
    </row>
    <row r="240" spans="14:203" x14ac:dyDescent="0.3">
      <c r="N240" s="10"/>
      <c r="AC240" s="10"/>
      <c r="AQ240" s="10"/>
      <c r="BF240" s="10"/>
      <c r="BT240" s="10"/>
      <c r="CI240" s="10"/>
      <c r="CW240" s="10"/>
      <c r="DL240" s="10"/>
      <c r="DZ240" s="10"/>
      <c r="EO240" s="10"/>
      <c r="FC240" s="10"/>
      <c r="FR240" s="10"/>
      <c r="GF240" s="10"/>
      <c r="GU240" s="10"/>
    </row>
    <row r="241" spans="14:203" x14ac:dyDescent="0.3">
      <c r="N241" s="10"/>
      <c r="AC241" s="10"/>
      <c r="AQ241" s="10"/>
      <c r="BF241" s="10"/>
      <c r="BT241" s="10"/>
      <c r="CI241" s="10"/>
      <c r="CW241" s="10"/>
      <c r="DL241" s="10"/>
      <c r="DZ241" s="10"/>
      <c r="EO241" s="10"/>
      <c r="FC241" s="10"/>
      <c r="FR241" s="10"/>
      <c r="GF241" s="10"/>
      <c r="GU241" s="10"/>
    </row>
    <row r="242" spans="14:203" x14ac:dyDescent="0.3">
      <c r="N242" s="10"/>
      <c r="AC242" s="10"/>
      <c r="AQ242" s="10"/>
      <c r="BF242" s="10"/>
      <c r="BT242" s="10"/>
      <c r="CI242" s="10"/>
      <c r="CW242" s="10"/>
      <c r="DL242" s="10"/>
      <c r="DZ242" s="10"/>
      <c r="EO242" s="10"/>
      <c r="FC242" s="10"/>
      <c r="FR242" s="10"/>
      <c r="GF242" s="10"/>
      <c r="GU242" s="10"/>
    </row>
    <row r="243" spans="14:203" x14ac:dyDescent="0.3">
      <c r="N243" s="10"/>
      <c r="AC243" s="10"/>
      <c r="AQ243" s="10"/>
      <c r="BF243" s="10"/>
      <c r="BT243" s="10"/>
      <c r="CI243" s="10"/>
      <c r="CW243" s="10"/>
      <c r="DL243" s="10"/>
      <c r="DZ243" s="10"/>
      <c r="EO243" s="10"/>
      <c r="FC243" s="10"/>
      <c r="FR243" s="10"/>
      <c r="GF243" s="10"/>
      <c r="GU243" s="10"/>
    </row>
    <row r="244" spans="14:203" x14ac:dyDescent="0.3">
      <c r="N244" s="10"/>
      <c r="AC244" s="10"/>
      <c r="AQ244" s="10"/>
      <c r="BF244" s="10"/>
      <c r="BT244" s="10"/>
      <c r="CI244" s="10"/>
      <c r="CW244" s="10"/>
      <c r="DL244" s="10"/>
      <c r="DZ244" s="10"/>
      <c r="EO244" s="10"/>
      <c r="FC244" s="10"/>
      <c r="FR244" s="10"/>
      <c r="GF244" s="10"/>
      <c r="GU244" s="10"/>
    </row>
    <row r="245" spans="14:203" x14ac:dyDescent="0.3">
      <c r="N245" s="10"/>
      <c r="AC245" s="10"/>
      <c r="AQ245" s="10"/>
      <c r="BF245" s="10"/>
      <c r="BT245" s="10"/>
      <c r="CI245" s="10"/>
      <c r="CW245" s="10"/>
      <c r="DL245" s="10"/>
      <c r="DZ245" s="10"/>
      <c r="EO245" s="10"/>
      <c r="FC245" s="10"/>
      <c r="FR245" s="10"/>
      <c r="GF245" s="10"/>
      <c r="GU245" s="10"/>
    </row>
    <row r="246" spans="14:203" x14ac:dyDescent="0.3">
      <c r="N246" s="10"/>
      <c r="AC246" s="10"/>
      <c r="AQ246" s="10"/>
      <c r="BF246" s="10"/>
      <c r="BT246" s="10"/>
      <c r="CI246" s="10"/>
      <c r="CW246" s="10"/>
      <c r="DL246" s="10"/>
      <c r="DZ246" s="10"/>
      <c r="EO246" s="10"/>
      <c r="FC246" s="10"/>
      <c r="FR246" s="10"/>
      <c r="GF246" s="10"/>
      <c r="GU246" s="10"/>
    </row>
    <row r="247" spans="14:203" x14ac:dyDescent="0.3">
      <c r="N247" s="10"/>
      <c r="AC247" s="10"/>
      <c r="AQ247" s="10"/>
      <c r="BF247" s="10"/>
      <c r="BT247" s="10"/>
      <c r="CI247" s="10"/>
      <c r="CW247" s="10"/>
      <c r="DL247" s="10"/>
      <c r="DZ247" s="10"/>
      <c r="EO247" s="10"/>
      <c r="FC247" s="10"/>
      <c r="FR247" s="10"/>
      <c r="GF247" s="10"/>
      <c r="GU247" s="10"/>
    </row>
    <row r="248" spans="14:203" x14ac:dyDescent="0.3">
      <c r="N248" s="10"/>
      <c r="AC248" s="10"/>
      <c r="AQ248" s="10"/>
      <c r="BF248" s="10"/>
      <c r="BT248" s="10"/>
      <c r="CI248" s="10"/>
      <c r="CW248" s="10"/>
      <c r="DL248" s="10"/>
      <c r="DZ248" s="10"/>
      <c r="EO248" s="10"/>
      <c r="FC248" s="10"/>
      <c r="FR248" s="10"/>
      <c r="GF248" s="10"/>
      <c r="GU248" s="10"/>
    </row>
    <row r="249" spans="14:203" x14ac:dyDescent="0.3">
      <c r="N249" s="10"/>
      <c r="AC249" s="10"/>
      <c r="AQ249" s="10"/>
      <c r="BF249" s="10"/>
      <c r="BT249" s="10"/>
      <c r="CI249" s="10"/>
      <c r="CW249" s="10"/>
      <c r="DL249" s="10"/>
      <c r="DZ249" s="10"/>
      <c r="EO249" s="10"/>
      <c r="FC249" s="10"/>
      <c r="FR249" s="10"/>
      <c r="GF249" s="10"/>
      <c r="GU249" s="10"/>
    </row>
    <row r="250" spans="14:203" x14ac:dyDescent="0.3">
      <c r="N250" s="10"/>
      <c r="AC250" s="10"/>
      <c r="AQ250" s="10"/>
      <c r="BF250" s="10"/>
      <c r="BT250" s="10"/>
      <c r="CI250" s="10"/>
      <c r="CW250" s="10"/>
      <c r="DL250" s="10"/>
      <c r="DZ250" s="10"/>
      <c r="EO250" s="10"/>
      <c r="FC250" s="10"/>
      <c r="FR250" s="10"/>
      <c r="GF250" s="10"/>
      <c r="GU250" s="10"/>
    </row>
    <row r="251" spans="14:203" x14ac:dyDescent="0.3">
      <c r="N251" s="10"/>
      <c r="AC251" s="10"/>
      <c r="AQ251" s="10"/>
      <c r="BF251" s="10"/>
      <c r="BT251" s="10"/>
      <c r="CI251" s="10"/>
      <c r="CW251" s="10"/>
      <c r="DL251" s="10"/>
      <c r="DZ251" s="10"/>
      <c r="EO251" s="10"/>
      <c r="FC251" s="10"/>
      <c r="FR251" s="10"/>
      <c r="GF251" s="10"/>
      <c r="GU251" s="10"/>
    </row>
    <row r="252" spans="14:203" x14ac:dyDescent="0.3">
      <c r="N252" s="10"/>
      <c r="AC252" s="10"/>
      <c r="AQ252" s="10"/>
      <c r="BF252" s="10"/>
      <c r="BT252" s="10"/>
      <c r="CI252" s="10"/>
      <c r="CW252" s="10"/>
      <c r="DL252" s="10"/>
      <c r="DZ252" s="10"/>
      <c r="EO252" s="10"/>
      <c r="FC252" s="10"/>
      <c r="FR252" s="10"/>
      <c r="GF252" s="10"/>
      <c r="GU252" s="10"/>
    </row>
    <row r="253" spans="14:203" x14ac:dyDescent="0.3">
      <c r="N253" s="10"/>
      <c r="AC253" s="10"/>
      <c r="AQ253" s="10"/>
      <c r="BF253" s="10"/>
      <c r="BT253" s="10"/>
      <c r="CI253" s="10"/>
      <c r="CW253" s="10"/>
      <c r="DL253" s="10"/>
      <c r="DZ253" s="10"/>
      <c r="EO253" s="10"/>
      <c r="FC253" s="10"/>
      <c r="FR253" s="10"/>
      <c r="GF253" s="10"/>
      <c r="GU253" s="10"/>
    </row>
    <row r="254" spans="14:203" x14ac:dyDescent="0.3">
      <c r="N254" s="10"/>
      <c r="AC254" s="10"/>
      <c r="AQ254" s="10"/>
      <c r="BF254" s="10"/>
      <c r="BT254" s="10"/>
      <c r="CI254" s="10"/>
      <c r="CW254" s="10"/>
      <c r="DL254" s="10"/>
      <c r="DZ254" s="10"/>
      <c r="EO254" s="10"/>
      <c r="FC254" s="10"/>
      <c r="FR254" s="10"/>
      <c r="GF254" s="10"/>
      <c r="GU254" s="10"/>
    </row>
    <row r="255" spans="14:203" x14ac:dyDescent="0.3">
      <c r="N255" s="10"/>
      <c r="AC255" s="10"/>
      <c r="AQ255" s="10"/>
      <c r="BF255" s="10"/>
      <c r="BT255" s="10"/>
      <c r="CI255" s="10"/>
      <c r="CW255" s="10"/>
      <c r="DL255" s="10"/>
      <c r="DZ255" s="10"/>
      <c r="EO255" s="10"/>
      <c r="FC255" s="10"/>
      <c r="FR255" s="10"/>
      <c r="GF255" s="10"/>
      <c r="GU255" s="10"/>
    </row>
    <row r="256" spans="14:203" x14ac:dyDescent="0.3">
      <c r="N256" s="10"/>
      <c r="AC256" s="10"/>
      <c r="AQ256" s="10"/>
      <c r="BF256" s="10"/>
      <c r="BT256" s="10"/>
      <c r="CI256" s="10"/>
      <c r="CW256" s="10"/>
      <c r="DL256" s="10"/>
      <c r="DZ256" s="10"/>
      <c r="EO256" s="10"/>
      <c r="FC256" s="10"/>
      <c r="FR256" s="10"/>
      <c r="GF256" s="10"/>
      <c r="GU256" s="10"/>
    </row>
    <row r="257" spans="14:203" x14ac:dyDescent="0.3">
      <c r="N257" s="10"/>
      <c r="AC257" s="10"/>
      <c r="AQ257" s="10"/>
      <c r="BF257" s="10"/>
      <c r="BT257" s="10"/>
      <c r="CI257" s="10"/>
      <c r="CW257" s="10"/>
      <c r="DL257" s="10"/>
      <c r="DZ257" s="10"/>
      <c r="EO257" s="10"/>
      <c r="FC257" s="10"/>
      <c r="FR257" s="10"/>
      <c r="GF257" s="10"/>
      <c r="GU257" s="10"/>
    </row>
    <row r="258" spans="14:203" x14ac:dyDescent="0.3">
      <c r="N258" s="10"/>
      <c r="AC258" s="10"/>
      <c r="AQ258" s="10"/>
      <c r="BF258" s="10"/>
      <c r="BT258" s="10"/>
      <c r="CI258" s="10"/>
      <c r="CW258" s="10"/>
      <c r="DL258" s="10"/>
      <c r="DZ258" s="10"/>
      <c r="EO258" s="10"/>
      <c r="FC258" s="10"/>
      <c r="FR258" s="10"/>
      <c r="GF258" s="10"/>
      <c r="GU258" s="10"/>
    </row>
    <row r="259" spans="14:203" x14ac:dyDescent="0.3">
      <c r="N259" s="10"/>
      <c r="AC259" s="10"/>
      <c r="AQ259" s="10"/>
      <c r="BF259" s="10"/>
      <c r="BT259" s="10"/>
      <c r="CI259" s="10"/>
      <c r="CW259" s="10"/>
      <c r="DL259" s="10"/>
      <c r="DZ259" s="10"/>
      <c r="EO259" s="10"/>
      <c r="FC259" s="10"/>
      <c r="FR259" s="10"/>
      <c r="GF259" s="10"/>
      <c r="GU259" s="10"/>
    </row>
    <row r="260" spans="14:203" x14ac:dyDescent="0.3">
      <c r="N260" s="10"/>
      <c r="AC260" s="10"/>
      <c r="AQ260" s="10"/>
      <c r="BF260" s="10"/>
      <c r="BT260" s="10"/>
      <c r="CI260" s="10"/>
      <c r="CW260" s="10"/>
      <c r="DL260" s="10"/>
      <c r="DZ260" s="10"/>
      <c r="EO260" s="10"/>
      <c r="FC260" s="10"/>
      <c r="FR260" s="10"/>
      <c r="GF260" s="10"/>
      <c r="GU260" s="10"/>
    </row>
    <row r="261" spans="14:203" x14ac:dyDescent="0.3">
      <c r="N261" s="10"/>
      <c r="AC261" s="10"/>
      <c r="AQ261" s="10"/>
      <c r="BF261" s="10"/>
      <c r="BT261" s="10"/>
      <c r="CI261" s="10"/>
      <c r="CW261" s="10"/>
      <c r="DL261" s="10"/>
      <c r="DZ261" s="10"/>
      <c r="EO261" s="10"/>
      <c r="FC261" s="10"/>
      <c r="FR261" s="10"/>
      <c r="GF261" s="10"/>
      <c r="GU261" s="10"/>
    </row>
    <row r="262" spans="14:203" x14ac:dyDescent="0.3">
      <c r="N262" s="10"/>
      <c r="AC262" s="10"/>
      <c r="AQ262" s="10"/>
      <c r="BF262" s="10"/>
      <c r="BT262" s="10"/>
      <c r="CI262" s="10"/>
      <c r="CW262" s="10"/>
      <c r="DL262" s="10"/>
      <c r="DZ262" s="10"/>
      <c r="EO262" s="10"/>
      <c r="FC262" s="10"/>
      <c r="FR262" s="10"/>
      <c r="GF262" s="10"/>
      <c r="GU262" s="10"/>
    </row>
    <row r="263" spans="14:203" x14ac:dyDescent="0.3">
      <c r="N263" s="10"/>
      <c r="AC263" s="10"/>
      <c r="AQ263" s="10"/>
      <c r="BF263" s="10"/>
      <c r="BT263" s="10"/>
      <c r="CI263" s="10"/>
      <c r="CW263" s="10"/>
      <c r="DL263" s="10"/>
      <c r="DZ263" s="10"/>
      <c r="EO263" s="10"/>
      <c r="FC263" s="10"/>
      <c r="FR263" s="10"/>
      <c r="GF263" s="10"/>
      <c r="GU263" s="10"/>
    </row>
    <row r="264" spans="14:203" x14ac:dyDescent="0.3">
      <c r="N264" s="10"/>
      <c r="AC264" s="10"/>
      <c r="AQ264" s="10"/>
      <c r="BF264" s="10"/>
      <c r="BT264" s="10"/>
      <c r="CI264" s="10"/>
      <c r="CW264" s="10"/>
      <c r="DL264" s="10"/>
      <c r="DZ264" s="10"/>
      <c r="EO264" s="10"/>
      <c r="FC264" s="10"/>
      <c r="FR264" s="10"/>
      <c r="GF264" s="10"/>
      <c r="GU264" s="10"/>
    </row>
    <row r="265" spans="14:203" x14ac:dyDescent="0.3">
      <c r="N265" s="10"/>
      <c r="AC265" s="10"/>
      <c r="AQ265" s="10"/>
      <c r="BF265" s="10"/>
      <c r="BT265" s="10"/>
      <c r="CI265" s="10"/>
      <c r="CW265" s="10"/>
      <c r="DL265" s="10"/>
      <c r="DZ265" s="10"/>
      <c r="EO265" s="10"/>
      <c r="FC265" s="10"/>
      <c r="FR265" s="10"/>
      <c r="GF265" s="10"/>
      <c r="GU265" s="10"/>
    </row>
    <row r="266" spans="14:203" x14ac:dyDescent="0.3">
      <c r="N266" s="10"/>
      <c r="AC266" s="10"/>
      <c r="AQ266" s="10"/>
      <c r="BF266" s="10"/>
      <c r="BT266" s="10"/>
      <c r="CI266" s="10"/>
      <c r="CW266" s="10"/>
      <c r="DL266" s="10"/>
      <c r="DZ266" s="10"/>
      <c r="EO266" s="10"/>
      <c r="FC266" s="10"/>
      <c r="FR266" s="10"/>
      <c r="GF266" s="10"/>
      <c r="GU266" s="10"/>
    </row>
    <row r="267" spans="14:203" x14ac:dyDescent="0.3">
      <c r="N267" s="10"/>
      <c r="AC267" s="10"/>
      <c r="AQ267" s="10"/>
      <c r="BF267" s="10"/>
      <c r="BT267" s="10"/>
      <c r="CI267" s="10"/>
      <c r="CW267" s="10"/>
      <c r="DL267" s="10"/>
      <c r="DZ267" s="10"/>
      <c r="EO267" s="10"/>
      <c r="FC267" s="10"/>
      <c r="FR267" s="10"/>
      <c r="GF267" s="10"/>
      <c r="GU267" s="10"/>
    </row>
    <row r="268" spans="14:203" x14ac:dyDescent="0.3">
      <c r="N268" s="10"/>
      <c r="AC268" s="10"/>
      <c r="AQ268" s="10"/>
      <c r="BF268" s="10"/>
      <c r="BT268" s="10"/>
      <c r="CI268" s="10"/>
      <c r="CW268" s="10"/>
      <c r="DL268" s="10"/>
      <c r="DZ268" s="10"/>
      <c r="EO268" s="10"/>
      <c r="FC268" s="10"/>
      <c r="FR268" s="10"/>
      <c r="GF268" s="10"/>
      <c r="GU268" s="10"/>
    </row>
    <row r="269" spans="14:203" x14ac:dyDescent="0.3">
      <c r="N269" s="10"/>
      <c r="AC269" s="10"/>
      <c r="AQ269" s="10"/>
      <c r="BF269" s="10"/>
      <c r="BT269" s="10"/>
      <c r="CI269" s="10"/>
      <c r="CW269" s="10"/>
      <c r="DL269" s="10"/>
      <c r="DZ269" s="10"/>
      <c r="EO269" s="10"/>
      <c r="FC269" s="10"/>
      <c r="FR269" s="10"/>
      <c r="GF269" s="10"/>
      <c r="GU269" s="10"/>
    </row>
    <row r="270" spans="14:203" x14ac:dyDescent="0.3">
      <c r="N270" s="10"/>
      <c r="AC270" s="10"/>
      <c r="AQ270" s="10"/>
      <c r="BF270" s="10"/>
      <c r="BT270" s="10"/>
      <c r="CI270" s="10"/>
      <c r="CW270" s="10"/>
      <c r="DL270" s="10"/>
      <c r="DZ270" s="10"/>
      <c r="EO270" s="10"/>
      <c r="FC270" s="10"/>
      <c r="FR270" s="10"/>
      <c r="GF270" s="10"/>
      <c r="GU270" s="10"/>
    </row>
    <row r="271" spans="14:203" x14ac:dyDescent="0.3">
      <c r="N271" s="10"/>
      <c r="AC271" s="10"/>
      <c r="AQ271" s="10"/>
      <c r="BF271" s="10"/>
      <c r="BT271" s="10"/>
      <c r="CI271" s="10"/>
      <c r="CW271" s="10"/>
      <c r="DL271" s="10"/>
      <c r="DZ271" s="10"/>
      <c r="EO271" s="10"/>
      <c r="FC271" s="10"/>
      <c r="FR271" s="10"/>
      <c r="GF271" s="10"/>
      <c r="GU271" s="10"/>
    </row>
    <row r="272" spans="14:203" x14ac:dyDescent="0.3">
      <c r="N272" s="10"/>
      <c r="AC272" s="10"/>
      <c r="AQ272" s="10"/>
      <c r="BF272" s="10"/>
      <c r="BT272" s="10"/>
      <c r="CI272" s="10"/>
      <c r="CW272" s="10"/>
      <c r="DL272" s="10"/>
      <c r="DZ272" s="10"/>
      <c r="EO272" s="10"/>
      <c r="FC272" s="10"/>
      <c r="FR272" s="10"/>
      <c r="GF272" s="10"/>
      <c r="GU272" s="10"/>
    </row>
    <row r="273" spans="14:203" x14ac:dyDescent="0.3">
      <c r="N273" s="10"/>
      <c r="AC273" s="10"/>
      <c r="AQ273" s="10"/>
      <c r="BF273" s="10"/>
      <c r="BT273" s="10"/>
      <c r="CI273" s="10"/>
      <c r="CW273" s="10"/>
      <c r="DL273" s="10"/>
      <c r="DZ273" s="10"/>
      <c r="EO273" s="10"/>
      <c r="FC273" s="10"/>
      <c r="FR273" s="10"/>
      <c r="GF273" s="10"/>
      <c r="GU273" s="10"/>
    </row>
    <row r="274" spans="14:203" x14ac:dyDescent="0.3">
      <c r="N274" s="10"/>
      <c r="AC274" s="10"/>
      <c r="AQ274" s="10"/>
      <c r="BF274" s="10"/>
      <c r="BT274" s="10"/>
      <c r="CI274" s="10"/>
      <c r="CW274" s="10"/>
      <c r="DL274" s="10"/>
      <c r="DZ274" s="10"/>
      <c r="EO274" s="10"/>
      <c r="FC274" s="10"/>
      <c r="FR274" s="10"/>
      <c r="GF274" s="10"/>
      <c r="GU274" s="10"/>
    </row>
    <row r="275" spans="14:203" x14ac:dyDescent="0.3">
      <c r="N275" s="10"/>
      <c r="AC275" s="10"/>
      <c r="AQ275" s="10"/>
      <c r="BF275" s="10"/>
      <c r="BT275" s="10"/>
      <c r="CI275" s="10"/>
      <c r="CW275" s="10"/>
      <c r="DL275" s="10"/>
      <c r="DZ275" s="10"/>
      <c r="EO275" s="10"/>
      <c r="FC275" s="10"/>
      <c r="FR275" s="10"/>
      <c r="GF275" s="10"/>
      <c r="GU275" s="10"/>
    </row>
    <row r="276" spans="14:203" x14ac:dyDescent="0.3">
      <c r="N276" s="10"/>
      <c r="AC276" s="10"/>
      <c r="AQ276" s="10"/>
      <c r="BF276" s="10"/>
      <c r="BT276" s="10"/>
      <c r="CI276" s="10"/>
      <c r="CW276" s="10"/>
      <c r="DL276" s="10"/>
      <c r="DZ276" s="10"/>
      <c r="EO276" s="10"/>
      <c r="FC276" s="10"/>
      <c r="FR276" s="10"/>
      <c r="GF276" s="10"/>
      <c r="GU276" s="10"/>
    </row>
    <row r="277" spans="14:203" x14ac:dyDescent="0.3">
      <c r="N277" s="10"/>
      <c r="AC277" s="10"/>
      <c r="AQ277" s="10"/>
      <c r="BF277" s="10"/>
      <c r="BT277" s="10"/>
      <c r="CI277" s="10"/>
      <c r="CW277" s="10"/>
      <c r="DL277" s="10"/>
      <c r="DZ277" s="10"/>
      <c r="EO277" s="10"/>
      <c r="FC277" s="10"/>
      <c r="FR277" s="10"/>
      <c r="GF277" s="10"/>
      <c r="GU277" s="10"/>
    </row>
    <row r="278" spans="14:203" x14ac:dyDescent="0.3">
      <c r="N278" s="10"/>
      <c r="AC278" s="10"/>
      <c r="AQ278" s="10"/>
      <c r="BF278" s="10"/>
      <c r="BT278" s="10"/>
      <c r="CI278" s="10"/>
      <c r="CW278" s="10"/>
      <c r="DL278" s="10"/>
      <c r="DZ278" s="10"/>
      <c r="EO278" s="10"/>
      <c r="FC278" s="10"/>
      <c r="FR278" s="10"/>
      <c r="GF278" s="10"/>
      <c r="GU278" s="10"/>
    </row>
    <row r="279" spans="14:203" x14ac:dyDescent="0.3">
      <c r="N279" s="10"/>
      <c r="AC279" s="10"/>
      <c r="AQ279" s="10"/>
      <c r="BF279" s="10"/>
      <c r="BT279" s="10"/>
      <c r="CI279" s="10"/>
      <c r="CW279" s="10"/>
      <c r="DL279" s="10"/>
      <c r="DZ279" s="10"/>
      <c r="EO279" s="10"/>
      <c r="FC279" s="10"/>
      <c r="FR279" s="10"/>
      <c r="GF279" s="10"/>
      <c r="GU279" s="10"/>
    </row>
    <row r="280" spans="14:203" x14ac:dyDescent="0.3">
      <c r="N280" s="10"/>
      <c r="AC280" s="10"/>
      <c r="AQ280" s="10"/>
      <c r="BF280" s="10"/>
      <c r="BT280" s="10"/>
      <c r="CI280" s="10"/>
      <c r="CW280" s="10"/>
      <c r="DL280" s="10"/>
      <c r="DZ280" s="10"/>
      <c r="EO280" s="10"/>
      <c r="FC280" s="10"/>
      <c r="FR280" s="10"/>
      <c r="GF280" s="10"/>
      <c r="GU280" s="10"/>
    </row>
    <row r="281" spans="14:203" x14ac:dyDescent="0.3">
      <c r="N281" s="18"/>
      <c r="AC281" s="18"/>
    </row>
    <row r="282" spans="14:203" x14ac:dyDescent="0.3">
      <c r="N282" s="18"/>
      <c r="AC282" s="18"/>
    </row>
    <row r="283" spans="14:203" x14ac:dyDescent="0.3">
      <c r="N283" s="18"/>
      <c r="AC283" s="18"/>
    </row>
    <row r="284" spans="14:203" x14ac:dyDescent="0.3">
      <c r="N284" s="18"/>
      <c r="AC284" s="18"/>
    </row>
    <row r="285" spans="14:203" x14ac:dyDescent="0.3">
      <c r="N285" s="18"/>
      <c r="AC285" s="18"/>
    </row>
    <row r="286" spans="14:203" x14ac:dyDescent="0.3">
      <c r="N286" s="18"/>
      <c r="AC286" s="18"/>
    </row>
    <row r="287" spans="14:203" x14ac:dyDescent="0.3">
      <c r="N287" s="18"/>
      <c r="AC287" s="18"/>
    </row>
    <row r="288" spans="14:203" x14ac:dyDescent="0.3">
      <c r="N288" s="18"/>
      <c r="AC288" s="18"/>
    </row>
    <row r="289" spans="14:29" x14ac:dyDescent="0.3">
      <c r="N289" s="18"/>
      <c r="AC289" s="18"/>
    </row>
    <row r="290" spans="14:29" x14ac:dyDescent="0.3">
      <c r="N290" s="18"/>
      <c r="AC290" s="18"/>
    </row>
    <row r="291" spans="14:29" x14ac:dyDescent="0.3">
      <c r="N291" s="18"/>
      <c r="AC291" s="18"/>
    </row>
    <row r="292" spans="14:29" x14ac:dyDescent="0.3">
      <c r="N292" s="18"/>
      <c r="AC292" s="18"/>
    </row>
    <row r="293" spans="14:29" x14ac:dyDescent="0.3">
      <c r="N293" s="18"/>
      <c r="AC293" s="18"/>
    </row>
    <row r="294" spans="14:29" x14ac:dyDescent="0.3">
      <c r="N294" s="18"/>
      <c r="AC294" s="18"/>
    </row>
    <row r="295" spans="14:29" x14ac:dyDescent="0.3">
      <c r="N295" s="18"/>
      <c r="AC295" s="18"/>
    </row>
    <row r="296" spans="14:29" x14ac:dyDescent="0.3">
      <c r="N296" s="18"/>
      <c r="AC296" s="18"/>
    </row>
    <row r="297" spans="14:29" x14ac:dyDescent="0.3">
      <c r="N297" s="18"/>
      <c r="AC297" s="18"/>
    </row>
    <row r="298" spans="14:29" x14ac:dyDescent="0.3">
      <c r="N298" s="18"/>
      <c r="AC298" s="18"/>
    </row>
    <row r="299" spans="14:29" x14ac:dyDescent="0.3">
      <c r="N299" s="18"/>
      <c r="AC299" s="18"/>
    </row>
    <row r="300" spans="14:29" x14ac:dyDescent="0.3">
      <c r="N300" s="18"/>
      <c r="AC300" s="18"/>
    </row>
    <row r="301" spans="14:29" x14ac:dyDescent="0.3">
      <c r="N301" s="18"/>
      <c r="AC301" s="18"/>
    </row>
    <row r="302" spans="14:29" x14ac:dyDescent="0.3">
      <c r="N302" s="18"/>
      <c r="AC302" s="18"/>
    </row>
    <row r="303" spans="14:29" x14ac:dyDescent="0.3">
      <c r="N303" s="18"/>
      <c r="AC303" s="18"/>
    </row>
    <row r="304" spans="14:29" x14ac:dyDescent="0.3">
      <c r="N304" s="18"/>
      <c r="AC304" s="18"/>
    </row>
    <row r="305" spans="14:29" x14ac:dyDescent="0.3">
      <c r="N305" s="18"/>
      <c r="AC305" s="18"/>
    </row>
    <row r="306" spans="14:29" x14ac:dyDescent="0.3">
      <c r="N306" s="18"/>
      <c r="AC306" s="18"/>
    </row>
    <row r="307" spans="14:29" x14ac:dyDescent="0.3">
      <c r="N307" s="18"/>
      <c r="AC307" s="18"/>
    </row>
    <row r="308" spans="14:29" x14ac:dyDescent="0.3">
      <c r="N308" s="18"/>
      <c r="AC308" s="18"/>
    </row>
    <row r="309" spans="14:29" x14ac:dyDescent="0.3">
      <c r="N309" s="18"/>
      <c r="AC309" s="18"/>
    </row>
    <row r="310" spans="14:29" x14ac:dyDescent="0.3">
      <c r="N310" s="18"/>
      <c r="AC310" s="18"/>
    </row>
    <row r="311" spans="14:29" x14ac:dyDescent="0.3">
      <c r="N311" s="18"/>
      <c r="AC311" s="18"/>
    </row>
    <row r="312" spans="14:29" x14ac:dyDescent="0.3">
      <c r="N312" s="18"/>
      <c r="AC312" s="18"/>
    </row>
    <row r="313" spans="14:29" x14ac:dyDescent="0.3">
      <c r="N313" s="18"/>
      <c r="AC313" s="18"/>
    </row>
    <row r="314" spans="14:29" x14ac:dyDescent="0.3">
      <c r="N314" s="18"/>
      <c r="AC314" s="18"/>
    </row>
    <row r="315" spans="14:29" x14ac:dyDescent="0.3">
      <c r="N315" s="18"/>
      <c r="AC315" s="18"/>
    </row>
    <row r="316" spans="14:29" x14ac:dyDescent="0.3">
      <c r="N316" s="18"/>
      <c r="AC316" s="18"/>
    </row>
    <row r="317" spans="14:29" x14ac:dyDescent="0.3">
      <c r="N317" s="18"/>
      <c r="AC317" s="18"/>
    </row>
    <row r="318" spans="14:29" x14ac:dyDescent="0.3">
      <c r="N318" s="18"/>
      <c r="AC318" s="18"/>
    </row>
    <row r="319" spans="14:29" x14ac:dyDescent="0.3">
      <c r="N319" s="18"/>
      <c r="AC319" s="18"/>
    </row>
    <row r="320" spans="14:29" x14ac:dyDescent="0.3">
      <c r="N320" s="18"/>
      <c r="AC320" s="18"/>
    </row>
    <row r="321" spans="14:29" x14ac:dyDescent="0.3">
      <c r="N321" s="18"/>
      <c r="AC321" s="18"/>
    </row>
    <row r="322" spans="14:29" x14ac:dyDescent="0.3">
      <c r="N322" s="18"/>
      <c r="AC322" s="18"/>
    </row>
    <row r="323" spans="14:29" x14ac:dyDescent="0.3">
      <c r="N323" s="18"/>
      <c r="AC323" s="18"/>
    </row>
    <row r="324" spans="14:29" x14ac:dyDescent="0.3">
      <c r="N324" s="18"/>
      <c r="AC324" s="18"/>
    </row>
    <row r="325" spans="14:29" x14ac:dyDescent="0.3">
      <c r="N325" s="18"/>
      <c r="AC325" s="18"/>
    </row>
    <row r="326" spans="14:29" x14ac:dyDescent="0.3">
      <c r="N326" s="18"/>
      <c r="AC326" s="18"/>
    </row>
    <row r="327" spans="14:29" x14ac:dyDescent="0.3">
      <c r="N327" s="18"/>
      <c r="AC327" s="18"/>
    </row>
    <row r="328" spans="14:29" x14ac:dyDescent="0.3">
      <c r="N328" s="18"/>
      <c r="AC328" s="18"/>
    </row>
    <row r="329" spans="14:29" x14ac:dyDescent="0.3">
      <c r="N329" s="18"/>
      <c r="AC329" s="18"/>
    </row>
    <row r="330" spans="14:29" x14ac:dyDescent="0.3">
      <c r="N330" s="18"/>
      <c r="AC330" s="18"/>
    </row>
    <row r="331" spans="14:29" x14ac:dyDescent="0.3">
      <c r="N331" s="18"/>
      <c r="AC331" s="18"/>
    </row>
    <row r="332" spans="14:29" x14ac:dyDescent="0.3">
      <c r="N332" s="18"/>
      <c r="AC332" s="18"/>
    </row>
    <row r="333" spans="14:29" x14ac:dyDescent="0.3">
      <c r="N333" s="18"/>
      <c r="AC333" s="18"/>
    </row>
    <row r="334" spans="14:29" x14ac:dyDescent="0.3">
      <c r="N334" s="18"/>
      <c r="AC334" s="18"/>
    </row>
    <row r="335" spans="14:29" x14ac:dyDescent="0.3">
      <c r="N335" s="18"/>
      <c r="AC335" s="18"/>
    </row>
    <row r="336" spans="14:29" x14ac:dyDescent="0.3">
      <c r="N336" s="18"/>
      <c r="AC336" s="18"/>
    </row>
    <row r="337" spans="14:29" x14ac:dyDescent="0.3">
      <c r="N337" s="18"/>
      <c r="AC337" s="18"/>
    </row>
    <row r="338" spans="14:29" x14ac:dyDescent="0.3">
      <c r="N338" s="18"/>
      <c r="AC338" s="18"/>
    </row>
    <row r="339" spans="14:29" x14ac:dyDescent="0.3">
      <c r="N339" s="18"/>
      <c r="AC339" s="18"/>
    </row>
    <row r="340" spans="14:29" x14ac:dyDescent="0.3">
      <c r="N340" s="18"/>
      <c r="AC340" s="18"/>
    </row>
    <row r="341" spans="14:29" x14ac:dyDescent="0.3">
      <c r="N341" s="18"/>
      <c r="AC341" s="18"/>
    </row>
    <row r="342" spans="14:29" x14ac:dyDescent="0.3">
      <c r="N342" s="18"/>
      <c r="AC342" s="18"/>
    </row>
    <row r="343" spans="14:29" x14ac:dyDescent="0.3">
      <c r="N343" s="18"/>
      <c r="AC343" s="18"/>
    </row>
    <row r="344" spans="14:29" x14ac:dyDescent="0.3">
      <c r="N344" s="18"/>
      <c r="AC344" s="18"/>
    </row>
    <row r="345" spans="14:29" x14ac:dyDescent="0.3">
      <c r="N345" s="18"/>
      <c r="AC345" s="18"/>
    </row>
    <row r="346" spans="14:29" x14ac:dyDescent="0.3">
      <c r="N346" s="18"/>
      <c r="AC346" s="18"/>
    </row>
    <row r="347" spans="14:29" x14ac:dyDescent="0.3">
      <c r="N347" s="18"/>
      <c r="AC347" s="18"/>
    </row>
    <row r="348" spans="14:29" x14ac:dyDescent="0.3">
      <c r="N348" s="18"/>
      <c r="AC348" s="18"/>
    </row>
    <row r="349" spans="14:29" x14ac:dyDescent="0.3">
      <c r="N349" s="18"/>
      <c r="AC349" s="18"/>
    </row>
    <row r="350" spans="14:29" x14ac:dyDescent="0.3">
      <c r="N350" s="18"/>
      <c r="AC350" s="18"/>
    </row>
    <row r="351" spans="14:29" x14ac:dyDescent="0.3">
      <c r="N351" s="18"/>
      <c r="AC351" s="18"/>
    </row>
    <row r="352" spans="14:29" x14ac:dyDescent="0.3">
      <c r="N352" s="18"/>
      <c r="AC352" s="18"/>
    </row>
    <row r="353" spans="14:29" x14ac:dyDescent="0.3">
      <c r="N353" s="18"/>
      <c r="AC353" s="18"/>
    </row>
    <row r="354" spans="14:29" x14ac:dyDescent="0.3">
      <c r="N354" s="18"/>
      <c r="AC354" s="18"/>
    </row>
    <row r="355" spans="14:29" x14ac:dyDescent="0.3">
      <c r="N355" s="18"/>
      <c r="AC355" s="18"/>
    </row>
    <row r="356" spans="14:29" x14ac:dyDescent="0.3">
      <c r="N356" s="18"/>
      <c r="AC356" s="18"/>
    </row>
    <row r="357" spans="14:29" x14ac:dyDescent="0.3">
      <c r="N357" s="18"/>
      <c r="AC357" s="18"/>
    </row>
    <row r="358" spans="14:29" x14ac:dyDescent="0.3">
      <c r="N358" s="18"/>
      <c r="AC358" s="18"/>
    </row>
    <row r="359" spans="14:29" x14ac:dyDescent="0.3">
      <c r="N359" s="18"/>
      <c r="AC359" s="18"/>
    </row>
    <row r="360" spans="14:29" x14ac:dyDescent="0.3">
      <c r="N360" s="18"/>
      <c r="AC360" s="18"/>
    </row>
    <row r="361" spans="14:29" x14ac:dyDescent="0.3">
      <c r="N361" s="18"/>
      <c r="AC361" s="18"/>
    </row>
    <row r="362" spans="14:29" x14ac:dyDescent="0.3">
      <c r="N362" s="18"/>
      <c r="AC362" s="18"/>
    </row>
    <row r="363" spans="14:29" x14ac:dyDescent="0.3">
      <c r="N363" s="18"/>
      <c r="AC363" s="18"/>
    </row>
    <row r="364" spans="14:29" x14ac:dyDescent="0.3">
      <c r="N364" s="18"/>
      <c r="AC364" s="18"/>
    </row>
    <row r="365" spans="14:29" x14ac:dyDescent="0.3">
      <c r="N365" s="18"/>
      <c r="AC365" s="18"/>
    </row>
    <row r="366" spans="14:29" x14ac:dyDescent="0.3">
      <c r="N366" s="18"/>
      <c r="AC366" s="18"/>
    </row>
    <row r="367" spans="14:29" x14ac:dyDescent="0.3">
      <c r="N367" s="18"/>
      <c r="AC367" s="18"/>
    </row>
    <row r="368" spans="14:29" x14ac:dyDescent="0.3">
      <c r="N368" s="18"/>
      <c r="AC368" s="18"/>
    </row>
    <row r="369" spans="14:29" x14ac:dyDescent="0.3">
      <c r="N369" s="18"/>
      <c r="AC369" s="18"/>
    </row>
    <row r="370" spans="14:29" x14ac:dyDescent="0.3">
      <c r="N370" s="18"/>
      <c r="AC370" s="18"/>
    </row>
    <row r="371" spans="14:29" x14ac:dyDescent="0.3">
      <c r="N371" s="18"/>
      <c r="AC371" s="18"/>
    </row>
    <row r="372" spans="14:29" x14ac:dyDescent="0.3">
      <c r="N372" s="18"/>
      <c r="AC372" s="18"/>
    </row>
    <row r="373" spans="14:29" x14ac:dyDescent="0.3">
      <c r="N373" s="18"/>
      <c r="AC373" s="18"/>
    </row>
    <row r="374" spans="14:29" x14ac:dyDescent="0.3">
      <c r="N374" s="18"/>
      <c r="AC374" s="18"/>
    </row>
    <row r="375" spans="14:29" x14ac:dyDescent="0.3">
      <c r="N375" s="18"/>
      <c r="AC375" s="18"/>
    </row>
    <row r="376" spans="14:29" x14ac:dyDescent="0.3">
      <c r="N376" s="18"/>
      <c r="AC376" s="18"/>
    </row>
    <row r="377" spans="14:29" x14ac:dyDescent="0.3">
      <c r="N377" s="18"/>
      <c r="AC377" s="18"/>
    </row>
    <row r="378" spans="14:29" x14ac:dyDescent="0.3">
      <c r="N378" s="18"/>
      <c r="AC378" s="18"/>
    </row>
    <row r="379" spans="14:29" x14ac:dyDescent="0.3">
      <c r="N379" s="18"/>
      <c r="AC379" s="18"/>
    </row>
    <row r="380" spans="14:29" x14ac:dyDescent="0.3">
      <c r="N380" s="18"/>
      <c r="AC380" s="18"/>
    </row>
    <row r="381" spans="14:29" x14ac:dyDescent="0.3">
      <c r="N381" s="18"/>
      <c r="AC381" s="18"/>
    </row>
    <row r="382" spans="14:29" x14ac:dyDescent="0.3">
      <c r="N382" s="18"/>
      <c r="AC382" s="18"/>
    </row>
    <row r="383" spans="14:29" x14ac:dyDescent="0.3">
      <c r="N383" s="18"/>
      <c r="AC383" s="18"/>
    </row>
    <row r="384" spans="14:29" x14ac:dyDescent="0.3">
      <c r="N384" s="18"/>
      <c r="AC384" s="18"/>
    </row>
    <row r="385" spans="14:29" x14ac:dyDescent="0.3">
      <c r="N385" s="18"/>
      <c r="AC385" s="18"/>
    </row>
    <row r="386" spans="14:29" x14ac:dyDescent="0.3">
      <c r="N386" s="18"/>
      <c r="AC386" s="18"/>
    </row>
    <row r="387" spans="14:29" x14ac:dyDescent="0.3">
      <c r="N387" s="18"/>
      <c r="AC387" s="18"/>
    </row>
    <row r="388" spans="14:29" x14ac:dyDescent="0.3">
      <c r="N388" s="18"/>
      <c r="AC388" s="18"/>
    </row>
    <row r="389" spans="14:29" x14ac:dyDescent="0.3">
      <c r="N389" s="18"/>
      <c r="AC389" s="18"/>
    </row>
    <row r="390" spans="14:29" x14ac:dyDescent="0.3">
      <c r="N390" s="18"/>
      <c r="AC390" s="18"/>
    </row>
    <row r="391" spans="14:29" x14ac:dyDescent="0.3">
      <c r="N391" s="18"/>
      <c r="AC391" s="18"/>
    </row>
    <row r="392" spans="14:29" x14ac:dyDescent="0.3">
      <c r="N392" s="18"/>
      <c r="AC392" s="18"/>
    </row>
    <row r="393" spans="14:29" x14ac:dyDescent="0.3">
      <c r="N393" s="18"/>
      <c r="AC393" s="18"/>
    </row>
    <row r="394" spans="14:29" x14ac:dyDescent="0.3">
      <c r="N394" s="18"/>
      <c r="AC394" s="18"/>
    </row>
    <row r="395" spans="14:29" x14ac:dyDescent="0.3">
      <c r="N395" s="18"/>
      <c r="AC395" s="18"/>
    </row>
    <row r="396" spans="14:29" x14ac:dyDescent="0.3">
      <c r="N396" s="18"/>
      <c r="AC396" s="18"/>
    </row>
    <row r="397" spans="14:29" x14ac:dyDescent="0.3">
      <c r="N397" s="18"/>
      <c r="AC397" s="18"/>
    </row>
    <row r="398" spans="14:29" x14ac:dyDescent="0.3">
      <c r="N398" s="18"/>
      <c r="AC398" s="18"/>
    </row>
    <row r="399" spans="14:29" x14ac:dyDescent="0.3">
      <c r="N399" s="18"/>
      <c r="AC399" s="18"/>
    </row>
    <row r="400" spans="14:29" x14ac:dyDescent="0.3">
      <c r="N400" s="18"/>
      <c r="AC400" s="18"/>
    </row>
    <row r="401" spans="14:29" x14ac:dyDescent="0.3">
      <c r="N401" s="18"/>
      <c r="AC401" s="18"/>
    </row>
    <row r="402" spans="14:29" x14ac:dyDescent="0.3">
      <c r="N402" s="18"/>
      <c r="AC402" s="18"/>
    </row>
    <row r="403" spans="14:29" x14ac:dyDescent="0.3">
      <c r="N403" s="18"/>
      <c r="AC403" s="18"/>
    </row>
    <row r="404" spans="14:29" x14ac:dyDescent="0.3">
      <c r="N404" s="18"/>
      <c r="AC404" s="18"/>
    </row>
    <row r="405" spans="14:29" x14ac:dyDescent="0.3">
      <c r="N405" s="18"/>
      <c r="AC405" s="18"/>
    </row>
    <row r="406" spans="14:29" x14ac:dyDescent="0.3">
      <c r="N406" s="18"/>
      <c r="AC406" s="18"/>
    </row>
    <row r="407" spans="14:29" x14ac:dyDescent="0.3">
      <c r="N407" s="18"/>
      <c r="AC407" s="18"/>
    </row>
    <row r="408" spans="14:29" x14ac:dyDescent="0.3">
      <c r="N408" s="18"/>
      <c r="AC408" s="18"/>
    </row>
    <row r="409" spans="14:29" x14ac:dyDescent="0.3">
      <c r="N409" s="18"/>
      <c r="AC409" s="18"/>
    </row>
    <row r="410" spans="14:29" x14ac:dyDescent="0.3">
      <c r="N410" s="18"/>
      <c r="AC410" s="18"/>
    </row>
    <row r="411" spans="14:29" x14ac:dyDescent="0.3">
      <c r="N411" s="18"/>
      <c r="AC411" s="18"/>
    </row>
    <row r="412" spans="14:29" x14ac:dyDescent="0.3">
      <c r="N412" s="18"/>
      <c r="AC412" s="18"/>
    </row>
    <row r="413" spans="14:29" x14ac:dyDescent="0.3">
      <c r="N413" s="18"/>
      <c r="AC413" s="18"/>
    </row>
    <row r="414" spans="14:29" x14ac:dyDescent="0.3">
      <c r="N414" s="18"/>
      <c r="AC414" s="18"/>
    </row>
    <row r="415" spans="14:29" x14ac:dyDescent="0.3">
      <c r="N415" s="18"/>
      <c r="AC415" s="18"/>
    </row>
    <row r="416" spans="14:29" x14ac:dyDescent="0.3">
      <c r="N416" s="18"/>
      <c r="AC416" s="18"/>
    </row>
    <row r="417" spans="14:29" x14ac:dyDescent="0.3">
      <c r="N417" s="18"/>
      <c r="AC417" s="18"/>
    </row>
    <row r="418" spans="14:29" x14ac:dyDescent="0.3">
      <c r="N418" s="18"/>
      <c r="AC418" s="18"/>
    </row>
    <row r="419" spans="14:29" x14ac:dyDescent="0.3">
      <c r="N419" s="18"/>
      <c r="AC419" s="18"/>
    </row>
    <row r="420" spans="14:29" x14ac:dyDescent="0.3">
      <c r="N420" s="18"/>
      <c r="AC420" s="18"/>
    </row>
    <row r="421" spans="14:29" x14ac:dyDescent="0.3">
      <c r="N421" s="18"/>
      <c r="AC421" s="18"/>
    </row>
    <row r="422" spans="14:29" x14ac:dyDescent="0.3">
      <c r="N422" s="18"/>
      <c r="AC422" s="18"/>
    </row>
    <row r="423" spans="14:29" x14ac:dyDescent="0.3">
      <c r="N423" s="18"/>
      <c r="AC423" s="18"/>
    </row>
    <row r="424" spans="14:29" x14ac:dyDescent="0.3">
      <c r="N424" s="18"/>
      <c r="AC424" s="18"/>
    </row>
    <row r="425" spans="14:29" x14ac:dyDescent="0.3">
      <c r="N425" s="18"/>
      <c r="AC425" s="18"/>
    </row>
    <row r="426" spans="14:29" x14ac:dyDescent="0.3">
      <c r="N426" s="18"/>
      <c r="AC426" s="18"/>
    </row>
    <row r="427" spans="14:29" x14ac:dyDescent="0.3">
      <c r="N427" s="18"/>
      <c r="AC427" s="18"/>
    </row>
    <row r="428" spans="14:29" x14ac:dyDescent="0.3">
      <c r="N428" s="18"/>
      <c r="AC428" s="18"/>
    </row>
    <row r="429" spans="14:29" x14ac:dyDescent="0.3">
      <c r="N429" s="18"/>
      <c r="AC429" s="18"/>
    </row>
    <row r="430" spans="14:29" x14ac:dyDescent="0.3">
      <c r="N430" s="18"/>
      <c r="AC430" s="18"/>
    </row>
    <row r="431" spans="14:29" x14ac:dyDescent="0.3">
      <c r="N431" s="18"/>
      <c r="AC431" s="18"/>
    </row>
    <row r="432" spans="14:29" x14ac:dyDescent="0.3">
      <c r="N432" s="18"/>
      <c r="AC432" s="18"/>
    </row>
    <row r="433" spans="14:29" x14ac:dyDescent="0.3">
      <c r="N433" s="18"/>
      <c r="AC433" s="18"/>
    </row>
    <row r="434" spans="14:29" x14ac:dyDescent="0.3">
      <c r="N434" s="18"/>
      <c r="AC434" s="18"/>
    </row>
    <row r="435" spans="14:29" x14ac:dyDescent="0.3">
      <c r="N435" s="18"/>
      <c r="AC435" s="18"/>
    </row>
    <row r="436" spans="14:29" x14ac:dyDescent="0.3">
      <c r="N436" s="18"/>
      <c r="AC436" s="18"/>
    </row>
    <row r="437" spans="14:29" x14ac:dyDescent="0.3">
      <c r="N437" s="18"/>
      <c r="AC437" s="18"/>
    </row>
    <row r="438" spans="14:29" x14ac:dyDescent="0.3">
      <c r="N438" s="18"/>
      <c r="AC438" s="18"/>
    </row>
    <row r="439" spans="14:29" x14ac:dyDescent="0.3">
      <c r="N439" s="18"/>
      <c r="AC439" s="18"/>
    </row>
    <row r="440" spans="14:29" x14ac:dyDescent="0.3">
      <c r="N440" s="18"/>
      <c r="AC440" s="18"/>
    </row>
    <row r="441" spans="14:29" x14ac:dyDescent="0.3">
      <c r="N441" s="18"/>
      <c r="AC441" s="18"/>
    </row>
    <row r="442" spans="14:29" x14ac:dyDescent="0.3">
      <c r="N442" s="18"/>
      <c r="AC442" s="18"/>
    </row>
    <row r="443" spans="14:29" x14ac:dyDescent="0.3">
      <c r="N443" s="18"/>
      <c r="AC443" s="18"/>
    </row>
    <row r="444" spans="14:29" x14ac:dyDescent="0.3">
      <c r="N444" s="18"/>
      <c r="AC444" s="18"/>
    </row>
    <row r="445" spans="14:29" x14ac:dyDescent="0.3">
      <c r="N445" s="18"/>
      <c r="AC445" s="18"/>
    </row>
    <row r="446" spans="14:29" x14ac:dyDescent="0.3">
      <c r="N446" s="18"/>
      <c r="AC446" s="18"/>
    </row>
    <row r="447" spans="14:29" x14ac:dyDescent="0.3">
      <c r="N447" s="18"/>
      <c r="AC447" s="18"/>
    </row>
    <row r="448" spans="14:29" x14ac:dyDescent="0.3">
      <c r="N448" s="18"/>
      <c r="AC448" s="18"/>
    </row>
    <row r="449" spans="14:29" x14ac:dyDescent="0.3">
      <c r="N449" s="18"/>
      <c r="AC449" s="18"/>
    </row>
    <row r="450" spans="14:29" x14ac:dyDescent="0.3">
      <c r="N450" s="18"/>
      <c r="AC450" s="18"/>
    </row>
    <row r="451" spans="14:29" x14ac:dyDescent="0.3">
      <c r="N451" s="18"/>
      <c r="AC451" s="18"/>
    </row>
    <row r="452" spans="14:29" x14ac:dyDescent="0.3">
      <c r="N452" s="18"/>
      <c r="AC452" s="18"/>
    </row>
    <row r="453" spans="14:29" x14ac:dyDescent="0.3">
      <c r="N453" s="18"/>
      <c r="AC453" s="18"/>
    </row>
    <row r="454" spans="14:29" x14ac:dyDescent="0.3">
      <c r="N454" s="18"/>
      <c r="AC454" s="18"/>
    </row>
    <row r="455" spans="14:29" x14ac:dyDescent="0.3">
      <c r="N455" s="18"/>
      <c r="AC455" s="18"/>
    </row>
    <row r="456" spans="14:29" x14ac:dyDescent="0.3">
      <c r="N456" s="18"/>
      <c r="AC456" s="18"/>
    </row>
    <row r="457" spans="14:29" x14ac:dyDescent="0.3">
      <c r="N457" s="18"/>
      <c r="AC457" s="18"/>
    </row>
    <row r="458" spans="14:29" x14ac:dyDescent="0.3">
      <c r="N458" s="18"/>
      <c r="AC458" s="18"/>
    </row>
    <row r="459" spans="14:29" x14ac:dyDescent="0.3">
      <c r="N459" s="18"/>
      <c r="AC459" s="18"/>
    </row>
    <row r="460" spans="14:29" x14ac:dyDescent="0.3">
      <c r="N460" s="18"/>
      <c r="AC460" s="18"/>
    </row>
    <row r="461" spans="14:29" x14ac:dyDescent="0.3">
      <c r="N461" s="18"/>
      <c r="AC461" s="18"/>
    </row>
    <row r="462" spans="14:29" x14ac:dyDescent="0.3">
      <c r="N462" s="18"/>
      <c r="AC462" s="18"/>
    </row>
    <row r="463" spans="14:29" x14ac:dyDescent="0.3">
      <c r="N463" s="18"/>
      <c r="AC463" s="18"/>
    </row>
    <row r="464" spans="14:29" x14ac:dyDescent="0.3">
      <c r="N464" s="18"/>
      <c r="AC464" s="18"/>
    </row>
    <row r="465" spans="14:29" x14ac:dyDescent="0.3">
      <c r="N465" s="18"/>
      <c r="AC465" s="18"/>
    </row>
    <row r="466" spans="14:29" x14ac:dyDescent="0.3">
      <c r="N466" s="18"/>
      <c r="AC466" s="18"/>
    </row>
    <row r="467" spans="14:29" x14ac:dyDescent="0.3">
      <c r="N467" s="18"/>
      <c r="AC467" s="18"/>
    </row>
    <row r="468" spans="14:29" x14ac:dyDescent="0.3">
      <c r="N468" s="18"/>
      <c r="AC468" s="18"/>
    </row>
    <row r="469" spans="14:29" x14ac:dyDescent="0.3">
      <c r="N469" s="18"/>
      <c r="AC469" s="18"/>
    </row>
    <row r="470" spans="14:29" x14ac:dyDescent="0.3">
      <c r="N470" s="18"/>
      <c r="AC470" s="18"/>
    </row>
    <row r="471" spans="14:29" x14ac:dyDescent="0.3">
      <c r="N471" s="18"/>
      <c r="AC471" s="18"/>
    </row>
    <row r="472" spans="14:29" x14ac:dyDescent="0.3">
      <c r="N472" s="18"/>
      <c r="AC472" s="18"/>
    </row>
    <row r="473" spans="14:29" x14ac:dyDescent="0.3">
      <c r="N473" s="18"/>
      <c r="AC473" s="18"/>
    </row>
    <row r="474" spans="14:29" x14ac:dyDescent="0.3">
      <c r="N474" s="18"/>
      <c r="AC474" s="18"/>
    </row>
    <row r="475" spans="14:29" x14ac:dyDescent="0.3">
      <c r="N475" s="18"/>
      <c r="AC475" s="18"/>
    </row>
    <row r="476" spans="14:29" x14ac:dyDescent="0.3">
      <c r="N476" s="18"/>
      <c r="AC476" s="18"/>
    </row>
    <row r="477" spans="14:29" x14ac:dyDescent="0.3">
      <c r="N477" s="18"/>
      <c r="AC477" s="18"/>
    </row>
    <row r="478" spans="14:29" x14ac:dyDescent="0.3">
      <c r="N478" s="18"/>
      <c r="AC478" s="18"/>
    </row>
    <row r="479" spans="14:29" x14ac:dyDescent="0.3">
      <c r="N479" s="18"/>
      <c r="AC479" s="18"/>
    </row>
    <row r="480" spans="14:29" x14ac:dyDescent="0.3">
      <c r="N480" s="18"/>
      <c r="AC480" s="18"/>
    </row>
    <row r="481" spans="14:29" x14ac:dyDescent="0.3">
      <c r="N481" s="18"/>
      <c r="AC481" s="18"/>
    </row>
    <row r="482" spans="14:29" x14ac:dyDescent="0.3">
      <c r="N482" s="18"/>
      <c r="AC482" s="18"/>
    </row>
    <row r="483" spans="14:29" x14ac:dyDescent="0.3">
      <c r="N483" s="18"/>
      <c r="AC483" s="18"/>
    </row>
    <row r="484" spans="14:29" x14ac:dyDescent="0.3">
      <c r="N484" s="18"/>
      <c r="AC484" s="18"/>
    </row>
    <row r="485" spans="14:29" x14ac:dyDescent="0.3">
      <c r="N485" s="18"/>
      <c r="AC485" s="18"/>
    </row>
    <row r="486" spans="14:29" x14ac:dyDescent="0.3">
      <c r="N486" s="18"/>
      <c r="AC486" s="18"/>
    </row>
    <row r="487" spans="14:29" x14ac:dyDescent="0.3">
      <c r="N487" s="18"/>
      <c r="AC487" s="18"/>
    </row>
    <row r="488" spans="14:29" x14ac:dyDescent="0.3">
      <c r="N488" s="18"/>
      <c r="AC488" s="18"/>
    </row>
    <row r="489" spans="14:29" x14ac:dyDescent="0.3">
      <c r="N489" s="18"/>
      <c r="AC489" s="18"/>
    </row>
    <row r="490" spans="14:29" x14ac:dyDescent="0.3">
      <c r="N490" s="18"/>
      <c r="AC490" s="18"/>
    </row>
    <row r="491" spans="14:29" x14ac:dyDescent="0.3">
      <c r="N491" s="18"/>
      <c r="AC491" s="18"/>
    </row>
    <row r="492" spans="14:29" x14ac:dyDescent="0.3">
      <c r="N492" s="18"/>
      <c r="AC492" s="18"/>
    </row>
    <row r="493" spans="14:29" x14ac:dyDescent="0.3">
      <c r="N493" s="18"/>
      <c r="AC493" s="18"/>
    </row>
    <row r="494" spans="14:29" x14ac:dyDescent="0.3">
      <c r="N494" s="18"/>
      <c r="AC494" s="18"/>
    </row>
    <row r="495" spans="14:29" x14ac:dyDescent="0.3">
      <c r="N495" s="18"/>
      <c r="AC495" s="18"/>
    </row>
    <row r="496" spans="14:29" x14ac:dyDescent="0.3">
      <c r="N496" s="18"/>
      <c r="AC496" s="18"/>
    </row>
    <row r="497" spans="14:29" x14ac:dyDescent="0.3">
      <c r="N497" s="18"/>
      <c r="AC497" s="18"/>
    </row>
    <row r="498" spans="14:29" x14ac:dyDescent="0.3">
      <c r="N498" s="18"/>
      <c r="AC498" s="18"/>
    </row>
    <row r="499" spans="14:29" x14ac:dyDescent="0.3">
      <c r="N499" s="18"/>
      <c r="AC499" s="18"/>
    </row>
    <row r="500" spans="14:29" x14ac:dyDescent="0.3">
      <c r="N500" s="18"/>
      <c r="AC500" s="18"/>
    </row>
    <row r="501" spans="14:29" x14ac:dyDescent="0.3">
      <c r="N501" s="18"/>
      <c r="AC501" s="18"/>
    </row>
    <row r="502" spans="14:29" x14ac:dyDescent="0.3">
      <c r="N502" s="18"/>
      <c r="AC502" s="18"/>
    </row>
    <row r="503" spans="14:29" x14ac:dyDescent="0.3">
      <c r="N503" s="18"/>
      <c r="AC503" s="18"/>
    </row>
    <row r="504" spans="14:29" x14ac:dyDescent="0.3">
      <c r="N504" s="18"/>
      <c r="AC504" s="18"/>
    </row>
    <row r="505" spans="14:29" x14ac:dyDescent="0.3">
      <c r="N505" s="18"/>
      <c r="AC505" s="18"/>
    </row>
    <row r="506" spans="14:29" x14ac:dyDescent="0.3">
      <c r="N506" s="18"/>
      <c r="AC506" s="18"/>
    </row>
    <row r="507" spans="14:29" x14ac:dyDescent="0.3">
      <c r="N507" s="18"/>
      <c r="AC507" s="18"/>
    </row>
    <row r="508" spans="14:29" x14ac:dyDescent="0.3">
      <c r="N508" s="18"/>
      <c r="AC508" s="18"/>
    </row>
    <row r="509" spans="14:29" x14ac:dyDescent="0.3">
      <c r="N509" s="18"/>
      <c r="AC509" s="18"/>
    </row>
    <row r="510" spans="14:29" x14ac:dyDescent="0.3">
      <c r="N510" s="18"/>
      <c r="AC510" s="18"/>
    </row>
    <row r="511" spans="14:29" x14ac:dyDescent="0.3">
      <c r="N511" s="18"/>
      <c r="AC511" s="18"/>
    </row>
    <row r="512" spans="14:29" x14ac:dyDescent="0.3">
      <c r="N512" s="18"/>
      <c r="AC512" s="18"/>
    </row>
    <row r="513" spans="14:29" x14ac:dyDescent="0.3">
      <c r="N513" s="18"/>
      <c r="AC513" s="18"/>
    </row>
    <row r="514" spans="14:29" x14ac:dyDescent="0.3">
      <c r="N514" s="18"/>
      <c r="AC514" s="18"/>
    </row>
    <row r="515" spans="14:29" x14ac:dyDescent="0.3">
      <c r="N515" s="18"/>
      <c r="AC515" s="18"/>
    </row>
    <row r="516" spans="14:29" x14ac:dyDescent="0.3">
      <c r="N516" s="18"/>
      <c r="AC516" s="18"/>
    </row>
    <row r="517" spans="14:29" x14ac:dyDescent="0.3">
      <c r="N517" s="18"/>
      <c r="AC517" s="18"/>
    </row>
    <row r="518" spans="14:29" x14ac:dyDescent="0.3">
      <c r="N518" s="18"/>
      <c r="AC518" s="18"/>
    </row>
    <row r="519" spans="14:29" x14ac:dyDescent="0.3">
      <c r="N519" s="18"/>
      <c r="AC519" s="18"/>
    </row>
    <row r="520" spans="14:29" x14ac:dyDescent="0.3">
      <c r="N520" s="18"/>
      <c r="AC520" s="18"/>
    </row>
    <row r="521" spans="14:29" x14ac:dyDescent="0.3">
      <c r="N521" s="18"/>
      <c r="AC521" s="18"/>
    </row>
    <row r="522" spans="14:29" x14ac:dyDescent="0.3">
      <c r="N522" s="18"/>
      <c r="AC522" s="18"/>
    </row>
    <row r="523" spans="14:29" x14ac:dyDescent="0.3">
      <c r="N523" s="18"/>
      <c r="AC523" s="18"/>
    </row>
    <row r="524" spans="14:29" x14ac:dyDescent="0.3">
      <c r="N524" s="18"/>
      <c r="AC524" s="18"/>
    </row>
    <row r="525" spans="14:29" x14ac:dyDescent="0.3">
      <c r="N525" s="18"/>
      <c r="AC525" s="18"/>
    </row>
    <row r="526" spans="14:29" x14ac:dyDescent="0.3">
      <c r="N526" s="18"/>
      <c r="AC526" s="18"/>
    </row>
    <row r="527" spans="14:29" x14ac:dyDescent="0.3">
      <c r="N527" s="18"/>
      <c r="AC527" s="18"/>
    </row>
    <row r="528" spans="14:29" x14ac:dyDescent="0.3">
      <c r="N528" s="18"/>
      <c r="AC528" s="18"/>
    </row>
    <row r="529" spans="14:29" x14ac:dyDescent="0.3">
      <c r="N529" s="18"/>
      <c r="AC529" s="18"/>
    </row>
    <row r="530" spans="14:29" x14ac:dyDescent="0.3">
      <c r="N530" s="18"/>
      <c r="AC530" s="18"/>
    </row>
    <row r="531" spans="14:29" x14ac:dyDescent="0.3">
      <c r="N531" s="18"/>
      <c r="AC531" s="18"/>
    </row>
    <row r="532" spans="14:29" x14ac:dyDescent="0.3">
      <c r="N532" s="18"/>
      <c r="AC532" s="18"/>
    </row>
    <row r="533" spans="14:29" x14ac:dyDescent="0.3">
      <c r="N533" s="18"/>
      <c r="AC533" s="18"/>
    </row>
    <row r="534" spans="14:29" x14ac:dyDescent="0.3">
      <c r="N534" s="18"/>
      <c r="AC534" s="18"/>
    </row>
    <row r="535" spans="14:29" x14ac:dyDescent="0.3">
      <c r="N535" s="18"/>
      <c r="AC535" s="18"/>
    </row>
    <row r="536" spans="14:29" x14ac:dyDescent="0.3">
      <c r="N536" s="18"/>
      <c r="AC536" s="18"/>
    </row>
    <row r="537" spans="14:29" x14ac:dyDescent="0.3">
      <c r="N537" s="18"/>
      <c r="AC537" s="18"/>
    </row>
    <row r="538" spans="14:29" x14ac:dyDescent="0.3">
      <c r="N538" s="18"/>
      <c r="AC538" s="18"/>
    </row>
    <row r="539" spans="14:29" x14ac:dyDescent="0.3">
      <c r="N539" s="18"/>
      <c r="AC539" s="18"/>
    </row>
    <row r="540" spans="14:29" x14ac:dyDescent="0.3">
      <c r="N540" s="18"/>
      <c r="AC540" s="18"/>
    </row>
    <row r="541" spans="14:29" x14ac:dyDescent="0.3">
      <c r="N541" s="18"/>
      <c r="AC541" s="18"/>
    </row>
    <row r="542" spans="14:29" x14ac:dyDescent="0.3">
      <c r="N542" s="18"/>
      <c r="AC542" s="18"/>
    </row>
    <row r="543" spans="14:29" x14ac:dyDescent="0.3">
      <c r="N543" s="18"/>
      <c r="AC543" s="18"/>
    </row>
    <row r="544" spans="14:29" x14ac:dyDescent="0.3">
      <c r="N544" s="18"/>
      <c r="AC544" s="18"/>
    </row>
    <row r="545" spans="14:29" x14ac:dyDescent="0.3">
      <c r="N545" s="18"/>
      <c r="AC545" s="18"/>
    </row>
    <row r="546" spans="14:29" x14ac:dyDescent="0.3">
      <c r="N546" s="18"/>
      <c r="AC546" s="18"/>
    </row>
    <row r="547" spans="14:29" x14ac:dyDescent="0.3">
      <c r="N547" s="18"/>
      <c r="AC547" s="18"/>
    </row>
    <row r="548" spans="14:29" x14ac:dyDescent="0.3">
      <c r="N548" s="18"/>
      <c r="AC548" s="18"/>
    </row>
    <row r="549" spans="14:29" x14ac:dyDescent="0.3">
      <c r="N549" s="18"/>
      <c r="AC549" s="18"/>
    </row>
    <row r="550" spans="14:29" x14ac:dyDescent="0.3">
      <c r="N550" s="18"/>
      <c r="AC550" s="18"/>
    </row>
    <row r="551" spans="14:29" x14ac:dyDescent="0.3">
      <c r="N551" s="18"/>
      <c r="AC551" s="18"/>
    </row>
    <row r="552" spans="14:29" x14ac:dyDescent="0.3">
      <c r="N552" s="18"/>
      <c r="AC552" s="18"/>
    </row>
    <row r="553" spans="14:29" x14ac:dyDescent="0.3">
      <c r="N553" s="18"/>
      <c r="AC553" s="18"/>
    </row>
    <row r="554" spans="14:29" x14ac:dyDescent="0.3">
      <c r="N554" s="18"/>
      <c r="AC554" s="18"/>
    </row>
    <row r="555" spans="14:29" x14ac:dyDescent="0.3">
      <c r="N555" s="18"/>
      <c r="AC555" s="18"/>
    </row>
    <row r="556" spans="14:29" x14ac:dyDescent="0.3">
      <c r="N556" s="18"/>
      <c r="AC556" s="18"/>
    </row>
    <row r="557" spans="14:29" x14ac:dyDescent="0.3">
      <c r="N557" s="18"/>
      <c r="AC557" s="18"/>
    </row>
    <row r="558" spans="14:29" x14ac:dyDescent="0.3">
      <c r="N558" s="18"/>
      <c r="AC558" s="18"/>
    </row>
    <row r="559" spans="14:29" x14ac:dyDescent="0.3">
      <c r="N559" s="18"/>
      <c r="AC559" s="18"/>
    </row>
    <row r="560" spans="14:29" x14ac:dyDescent="0.3">
      <c r="N560" s="18"/>
      <c r="AC560" s="18"/>
    </row>
    <row r="561" spans="14:29" x14ac:dyDescent="0.3">
      <c r="N561" s="18"/>
      <c r="AC561" s="18"/>
    </row>
    <row r="562" spans="14:29" x14ac:dyDescent="0.3">
      <c r="N562" s="18"/>
      <c r="AC562" s="18"/>
    </row>
    <row r="563" spans="14:29" x14ac:dyDescent="0.3">
      <c r="N563" s="18"/>
      <c r="AC563" s="18"/>
    </row>
    <row r="564" spans="14:29" x14ac:dyDescent="0.3">
      <c r="N564" s="18"/>
      <c r="AC564" s="18"/>
    </row>
    <row r="565" spans="14:29" x14ac:dyDescent="0.3">
      <c r="N565" s="18"/>
      <c r="AC565" s="18"/>
    </row>
    <row r="566" spans="14:29" x14ac:dyDescent="0.3">
      <c r="N566" s="18"/>
      <c r="AC566" s="18"/>
    </row>
    <row r="567" spans="14:29" x14ac:dyDescent="0.3">
      <c r="N567" s="18"/>
      <c r="AC567" s="18"/>
    </row>
    <row r="568" spans="14:29" x14ac:dyDescent="0.3">
      <c r="N568" s="18"/>
      <c r="AC568" s="18"/>
    </row>
    <row r="569" spans="14:29" x14ac:dyDescent="0.3">
      <c r="N569" s="18"/>
      <c r="AC569" s="18"/>
    </row>
    <row r="570" spans="14:29" x14ac:dyDescent="0.3">
      <c r="N570" s="18"/>
      <c r="AC570" s="18"/>
    </row>
    <row r="571" spans="14:29" x14ac:dyDescent="0.3">
      <c r="N571" s="18"/>
      <c r="AC571" s="18"/>
    </row>
    <row r="572" spans="14:29" x14ac:dyDescent="0.3">
      <c r="N572" s="18"/>
      <c r="AC572" s="18"/>
    </row>
    <row r="573" spans="14:29" x14ac:dyDescent="0.3">
      <c r="N573" s="18"/>
      <c r="AC573" s="18"/>
    </row>
    <row r="574" spans="14:29" x14ac:dyDescent="0.3">
      <c r="N574" s="18"/>
      <c r="AC574" s="18"/>
    </row>
    <row r="575" spans="14:29" x14ac:dyDescent="0.3">
      <c r="N575" s="18"/>
      <c r="AC575" s="18"/>
    </row>
    <row r="576" spans="14:29" x14ac:dyDescent="0.3">
      <c r="N576" s="18"/>
      <c r="AC576" s="18"/>
    </row>
    <row r="577" spans="14:29" x14ac:dyDescent="0.3">
      <c r="N577" s="18"/>
      <c r="AC577" s="18"/>
    </row>
    <row r="578" spans="14:29" x14ac:dyDescent="0.3">
      <c r="N578" s="18"/>
      <c r="AC578" s="18"/>
    </row>
    <row r="579" spans="14:29" x14ac:dyDescent="0.3">
      <c r="N579" s="18"/>
      <c r="AC579" s="18"/>
    </row>
    <row r="580" spans="14:29" x14ac:dyDescent="0.3">
      <c r="N580" s="18"/>
      <c r="AC580" s="18"/>
    </row>
    <row r="581" spans="14:29" x14ac:dyDescent="0.3">
      <c r="N581" s="18"/>
      <c r="AC581" s="18"/>
    </row>
    <row r="582" spans="14:29" x14ac:dyDescent="0.3">
      <c r="N582" s="18"/>
      <c r="AC582" s="18"/>
    </row>
    <row r="583" spans="14:29" x14ac:dyDescent="0.3">
      <c r="N583" s="18"/>
      <c r="AC583" s="18"/>
    </row>
    <row r="584" spans="14:29" x14ac:dyDescent="0.3">
      <c r="N584" s="18"/>
      <c r="AC584" s="18"/>
    </row>
    <row r="585" spans="14:29" x14ac:dyDescent="0.3">
      <c r="N585" s="18"/>
      <c r="AC585" s="18"/>
    </row>
    <row r="586" spans="14:29" x14ac:dyDescent="0.3">
      <c r="N586" s="18"/>
      <c r="AC586" s="18"/>
    </row>
    <row r="587" spans="14:29" x14ac:dyDescent="0.3">
      <c r="N587" s="18"/>
      <c r="AC587" s="18"/>
    </row>
    <row r="588" spans="14:29" x14ac:dyDescent="0.3">
      <c r="N588" s="18"/>
      <c r="AC588" s="18"/>
    </row>
    <row r="589" spans="14:29" x14ac:dyDescent="0.3">
      <c r="N589" s="18"/>
      <c r="AC589" s="18"/>
    </row>
    <row r="590" spans="14:29" x14ac:dyDescent="0.3">
      <c r="N590" s="18"/>
      <c r="AC590" s="18"/>
    </row>
    <row r="591" spans="14:29" x14ac:dyDescent="0.3">
      <c r="N591" s="18"/>
      <c r="AC591" s="18"/>
    </row>
    <row r="592" spans="14:29" x14ac:dyDescent="0.3">
      <c r="N592" s="18"/>
      <c r="AC592" s="18"/>
    </row>
    <row r="593" spans="14:29" x14ac:dyDescent="0.3">
      <c r="N593" s="18"/>
      <c r="AC593" s="18"/>
    </row>
    <row r="594" spans="14:29" x14ac:dyDescent="0.3">
      <c r="N594" s="18"/>
      <c r="AC594" s="18"/>
    </row>
    <row r="595" spans="14:29" x14ac:dyDescent="0.3">
      <c r="N595" s="18"/>
      <c r="AC595" s="18"/>
    </row>
    <row r="596" spans="14:29" x14ac:dyDescent="0.3">
      <c r="N596" s="18"/>
      <c r="AC596" s="18"/>
    </row>
    <row r="597" spans="14:29" x14ac:dyDescent="0.3">
      <c r="N597" s="18"/>
      <c r="AC597" s="18"/>
    </row>
    <row r="598" spans="14:29" x14ac:dyDescent="0.3">
      <c r="N598" s="18"/>
      <c r="AC598" s="18"/>
    </row>
    <row r="599" spans="14:29" x14ac:dyDescent="0.3">
      <c r="N599" s="18"/>
      <c r="AC599" s="18"/>
    </row>
    <row r="600" spans="14:29" x14ac:dyDescent="0.3">
      <c r="N600" s="18"/>
      <c r="AC600" s="18"/>
    </row>
    <row r="601" spans="14:29" x14ac:dyDescent="0.3">
      <c r="N601" s="18"/>
      <c r="AC601" s="18"/>
    </row>
    <row r="602" spans="14:29" x14ac:dyDescent="0.3">
      <c r="N602" s="18"/>
      <c r="AC602" s="18"/>
    </row>
    <row r="603" spans="14:29" x14ac:dyDescent="0.3">
      <c r="N603" s="18"/>
      <c r="AC603" s="18"/>
    </row>
    <row r="604" spans="14:29" x14ac:dyDescent="0.3">
      <c r="N604" s="18"/>
      <c r="AC604" s="18"/>
    </row>
    <row r="605" spans="14:29" x14ac:dyDescent="0.3">
      <c r="N605" s="18"/>
      <c r="AC605" s="18"/>
    </row>
    <row r="606" spans="14:29" x14ac:dyDescent="0.3">
      <c r="N606" s="18"/>
      <c r="AC606" s="18"/>
    </row>
    <row r="607" spans="14:29" x14ac:dyDescent="0.3">
      <c r="N607" s="18"/>
      <c r="AC607" s="18"/>
    </row>
    <row r="608" spans="14:29" x14ac:dyDescent="0.3">
      <c r="N608" s="18"/>
      <c r="AC608" s="18"/>
    </row>
    <row r="609" spans="14:29" x14ac:dyDescent="0.3">
      <c r="N609" s="18"/>
      <c r="AC609" s="18"/>
    </row>
    <row r="610" spans="14:29" x14ac:dyDescent="0.3">
      <c r="N610" s="18"/>
      <c r="AC610" s="18"/>
    </row>
    <row r="611" spans="14:29" x14ac:dyDescent="0.3">
      <c r="N611" s="18"/>
      <c r="AC611" s="18"/>
    </row>
    <row r="612" spans="14:29" x14ac:dyDescent="0.3">
      <c r="N612" s="18"/>
      <c r="AC612" s="18"/>
    </row>
    <row r="613" spans="14:29" x14ac:dyDescent="0.3">
      <c r="N613" s="18"/>
      <c r="AC613" s="18"/>
    </row>
    <row r="614" spans="14:29" x14ac:dyDescent="0.3">
      <c r="N614" s="18"/>
      <c r="AC614" s="18"/>
    </row>
    <row r="615" spans="14:29" x14ac:dyDescent="0.3">
      <c r="N615" s="18"/>
      <c r="AC615" s="18"/>
    </row>
    <row r="616" spans="14:29" x14ac:dyDescent="0.3">
      <c r="N616" s="18"/>
      <c r="AC616" s="18"/>
    </row>
    <row r="617" spans="14:29" x14ac:dyDescent="0.3">
      <c r="N617" s="18"/>
      <c r="AC617" s="18"/>
    </row>
    <row r="618" spans="14:29" x14ac:dyDescent="0.3">
      <c r="N618" s="18"/>
      <c r="AC618" s="18"/>
    </row>
    <row r="619" spans="14:29" x14ac:dyDescent="0.3">
      <c r="N619" s="18"/>
      <c r="AC619" s="18"/>
    </row>
    <row r="620" spans="14:29" x14ac:dyDescent="0.3">
      <c r="N620" s="18"/>
      <c r="AC620" s="18"/>
    </row>
    <row r="621" spans="14:29" x14ac:dyDescent="0.3">
      <c r="N621" s="18"/>
      <c r="AC621" s="18"/>
    </row>
    <row r="622" spans="14:29" x14ac:dyDescent="0.3">
      <c r="N622" s="18"/>
      <c r="AC622" s="18"/>
    </row>
    <row r="623" spans="14:29" x14ac:dyDescent="0.3">
      <c r="N623" s="18"/>
      <c r="AC623" s="18"/>
    </row>
    <row r="624" spans="14:29" x14ac:dyDescent="0.3">
      <c r="N624" s="18"/>
      <c r="AC624" s="18"/>
    </row>
    <row r="625" spans="14:29" x14ac:dyDescent="0.3">
      <c r="N625" s="18"/>
      <c r="AC625" s="18"/>
    </row>
    <row r="626" spans="14:29" x14ac:dyDescent="0.3">
      <c r="N626" s="18"/>
      <c r="AC626" s="18"/>
    </row>
    <row r="627" spans="14:29" x14ac:dyDescent="0.3">
      <c r="N627" s="18"/>
      <c r="AC627" s="18"/>
    </row>
    <row r="628" spans="14:29" x14ac:dyDescent="0.3">
      <c r="N628" s="18"/>
      <c r="AC628" s="18"/>
    </row>
    <row r="629" spans="14:29" x14ac:dyDescent="0.3">
      <c r="N629" s="18"/>
      <c r="AC629" s="18"/>
    </row>
    <row r="630" spans="14:29" x14ac:dyDescent="0.3">
      <c r="N630" s="18"/>
      <c r="AC630" s="18"/>
    </row>
    <row r="631" spans="14:29" x14ac:dyDescent="0.3">
      <c r="N631" s="18"/>
      <c r="AC631" s="18"/>
    </row>
    <row r="632" spans="14:29" x14ac:dyDescent="0.3">
      <c r="N632" s="18"/>
      <c r="AC632" s="18"/>
    </row>
    <row r="633" spans="14:29" x14ac:dyDescent="0.3">
      <c r="N633" s="18"/>
      <c r="AC633" s="18"/>
    </row>
    <row r="634" spans="14:29" x14ac:dyDescent="0.3">
      <c r="N634" s="18"/>
      <c r="AC634" s="18"/>
    </row>
    <row r="635" spans="14:29" x14ac:dyDescent="0.3">
      <c r="N635" s="18"/>
      <c r="AC635" s="18"/>
    </row>
    <row r="636" spans="14:29" x14ac:dyDescent="0.3">
      <c r="N636" s="18"/>
      <c r="AC636" s="18"/>
    </row>
    <row r="637" spans="14:29" x14ac:dyDescent="0.3">
      <c r="N637" s="18"/>
      <c r="AC637" s="18"/>
    </row>
    <row r="638" spans="14:29" x14ac:dyDescent="0.3">
      <c r="N638" s="18"/>
      <c r="AC638" s="18"/>
    </row>
    <row r="639" spans="14:29" x14ac:dyDescent="0.3">
      <c r="N639" s="18"/>
      <c r="AC639" s="18"/>
    </row>
    <row r="640" spans="14:29" x14ac:dyDescent="0.3">
      <c r="N640" s="18"/>
      <c r="AC640" s="18"/>
    </row>
    <row r="641" spans="14:29" x14ac:dyDescent="0.3">
      <c r="N641" s="18"/>
      <c r="AC641" s="18"/>
    </row>
    <row r="642" spans="14:29" x14ac:dyDescent="0.3">
      <c r="N642" s="18"/>
      <c r="AC642" s="18"/>
    </row>
    <row r="643" spans="14:29" x14ac:dyDescent="0.3">
      <c r="N643" s="18"/>
      <c r="AC643" s="18"/>
    </row>
    <row r="644" spans="14:29" x14ac:dyDescent="0.3">
      <c r="N644" s="18"/>
      <c r="AC644" s="18"/>
    </row>
    <row r="645" spans="14:29" x14ac:dyDescent="0.3">
      <c r="N645" s="18"/>
      <c r="AC645" s="18"/>
    </row>
    <row r="646" spans="14:29" x14ac:dyDescent="0.3">
      <c r="N646" s="18"/>
      <c r="AC646" s="18"/>
    </row>
    <row r="647" spans="14:29" x14ac:dyDescent="0.3">
      <c r="N647" s="18"/>
      <c r="AC647" s="18"/>
    </row>
    <row r="648" spans="14:29" x14ac:dyDescent="0.3">
      <c r="N648" s="18"/>
      <c r="AC648" s="18"/>
    </row>
    <row r="649" spans="14:29" x14ac:dyDescent="0.3">
      <c r="N649" s="18"/>
      <c r="AC649" s="18"/>
    </row>
    <row r="650" spans="14:29" x14ac:dyDescent="0.3">
      <c r="N650" s="18"/>
      <c r="AC650" s="18"/>
    </row>
    <row r="651" spans="14:29" x14ac:dyDescent="0.3">
      <c r="N651" s="18"/>
      <c r="AC651" s="18"/>
    </row>
    <row r="652" spans="14:29" x14ac:dyDescent="0.3">
      <c r="N652" s="18"/>
      <c r="AC652" s="18"/>
    </row>
    <row r="653" spans="14:29" x14ac:dyDescent="0.3">
      <c r="N653" s="18"/>
      <c r="AC653" s="18"/>
    </row>
    <row r="654" spans="14:29" x14ac:dyDescent="0.3">
      <c r="N654" s="18"/>
      <c r="AC654" s="18"/>
    </row>
    <row r="655" spans="14:29" x14ac:dyDescent="0.3">
      <c r="N655" s="18"/>
      <c r="AC655" s="18"/>
    </row>
    <row r="656" spans="14:29" x14ac:dyDescent="0.3">
      <c r="N656" s="18"/>
      <c r="AC656" s="18"/>
    </row>
    <row r="657" spans="14:29" x14ac:dyDescent="0.3">
      <c r="N657" s="18"/>
      <c r="AC657" s="18"/>
    </row>
    <row r="658" spans="14:29" x14ac:dyDescent="0.3">
      <c r="N658" s="18"/>
      <c r="AC658" s="18"/>
    </row>
    <row r="659" spans="14:29" x14ac:dyDescent="0.3">
      <c r="N659" s="18"/>
      <c r="AC659" s="18"/>
    </row>
    <row r="660" spans="14:29" x14ac:dyDescent="0.3">
      <c r="N660" s="18"/>
      <c r="AC660" s="18"/>
    </row>
    <row r="661" spans="14:29" x14ac:dyDescent="0.3">
      <c r="N661" s="18"/>
      <c r="AC661" s="18"/>
    </row>
    <row r="662" spans="14:29" x14ac:dyDescent="0.3">
      <c r="N662" s="18"/>
      <c r="AC662" s="18"/>
    </row>
    <row r="663" spans="14:29" x14ac:dyDescent="0.3">
      <c r="N663" s="18"/>
      <c r="AC663" s="18"/>
    </row>
    <row r="664" spans="14:29" x14ac:dyDescent="0.3">
      <c r="N664" s="18"/>
      <c r="AC664" s="18"/>
    </row>
    <row r="665" spans="14:29" x14ac:dyDescent="0.3">
      <c r="N665" s="18"/>
      <c r="AC665" s="18"/>
    </row>
    <row r="666" spans="14:29" x14ac:dyDescent="0.3">
      <c r="N666" s="18"/>
      <c r="AC666" s="18"/>
    </row>
    <row r="667" spans="14:29" x14ac:dyDescent="0.3">
      <c r="N667" s="18"/>
      <c r="AC667" s="18"/>
    </row>
    <row r="668" spans="14:29" x14ac:dyDescent="0.3">
      <c r="N668" s="18"/>
      <c r="AC668" s="18"/>
    </row>
    <row r="669" spans="14:29" x14ac:dyDescent="0.3">
      <c r="N669" s="18"/>
      <c r="AC669" s="18"/>
    </row>
    <row r="670" spans="14:29" x14ac:dyDescent="0.3">
      <c r="N670" s="18"/>
      <c r="AC670" s="18"/>
    </row>
    <row r="671" spans="14:29" x14ac:dyDescent="0.3">
      <c r="N671" s="18"/>
      <c r="AC671" s="18"/>
    </row>
    <row r="672" spans="14:29" x14ac:dyDescent="0.3">
      <c r="N672" s="18"/>
      <c r="AC672" s="18"/>
    </row>
    <row r="673" spans="14:29" x14ac:dyDescent="0.3">
      <c r="N673" s="18"/>
      <c r="AC673" s="18"/>
    </row>
    <row r="674" spans="14:29" x14ac:dyDescent="0.3">
      <c r="N674" s="18"/>
      <c r="AC674" s="18"/>
    </row>
    <row r="675" spans="14:29" x14ac:dyDescent="0.3">
      <c r="N675" s="18"/>
      <c r="AC675" s="18"/>
    </row>
    <row r="676" spans="14:29" x14ac:dyDescent="0.3">
      <c r="N676" s="18"/>
      <c r="AC676" s="18"/>
    </row>
    <row r="677" spans="14:29" x14ac:dyDescent="0.3">
      <c r="N677" s="18"/>
      <c r="AC677" s="18"/>
    </row>
    <row r="678" spans="14:29" x14ac:dyDescent="0.3">
      <c r="N678" s="18"/>
      <c r="AC678" s="18"/>
    </row>
    <row r="679" spans="14:29" x14ac:dyDescent="0.3">
      <c r="N679" s="18"/>
      <c r="AC679" s="18"/>
    </row>
    <row r="680" spans="14:29" x14ac:dyDescent="0.3">
      <c r="N680" s="18"/>
      <c r="AC680" s="18"/>
    </row>
    <row r="681" spans="14:29" x14ac:dyDescent="0.3">
      <c r="N681" s="18"/>
      <c r="AC681" s="18"/>
    </row>
    <row r="682" spans="14:29" x14ac:dyDescent="0.3">
      <c r="N682" s="18"/>
      <c r="AC682" s="18"/>
    </row>
    <row r="683" spans="14:29" x14ac:dyDescent="0.3">
      <c r="N683" s="18"/>
      <c r="AC683" s="18"/>
    </row>
    <row r="684" spans="14:29" x14ac:dyDescent="0.3">
      <c r="N684" s="18"/>
      <c r="AC684" s="18"/>
    </row>
    <row r="685" spans="14:29" x14ac:dyDescent="0.3">
      <c r="N685" s="18"/>
      <c r="AC685" s="18"/>
    </row>
    <row r="686" spans="14:29" x14ac:dyDescent="0.3">
      <c r="N686" s="18"/>
      <c r="AC686" s="18"/>
    </row>
    <row r="687" spans="14:29" x14ac:dyDescent="0.3">
      <c r="N687" s="18"/>
      <c r="AC687" s="18"/>
    </row>
    <row r="688" spans="14:29" x14ac:dyDescent="0.3">
      <c r="N688" s="18"/>
      <c r="AC688" s="18"/>
    </row>
    <row r="689" spans="14:29" x14ac:dyDescent="0.3">
      <c r="N689" s="18"/>
      <c r="AC689" s="18"/>
    </row>
    <row r="690" spans="14:29" x14ac:dyDescent="0.3">
      <c r="N690" s="18"/>
      <c r="AC690" s="18"/>
    </row>
    <row r="691" spans="14:29" x14ac:dyDescent="0.3">
      <c r="N691" s="18"/>
      <c r="AC691" s="18"/>
    </row>
    <row r="692" spans="14:29" x14ac:dyDescent="0.3">
      <c r="N692" s="18"/>
      <c r="AC692" s="18"/>
    </row>
    <row r="693" spans="14:29" x14ac:dyDescent="0.3">
      <c r="N693" s="18"/>
      <c r="AC693" s="18"/>
    </row>
    <row r="694" spans="14:29" x14ac:dyDescent="0.3">
      <c r="N694" s="18"/>
      <c r="AC694" s="18"/>
    </row>
    <row r="695" spans="14:29" x14ac:dyDescent="0.3">
      <c r="N695" s="18"/>
      <c r="AC695" s="18"/>
    </row>
    <row r="696" spans="14:29" x14ac:dyDescent="0.3">
      <c r="N696" s="18"/>
      <c r="AC696" s="18"/>
    </row>
    <row r="697" spans="14:29" x14ac:dyDescent="0.3">
      <c r="N697" s="18"/>
      <c r="AC697" s="18"/>
    </row>
    <row r="698" spans="14:29" x14ac:dyDescent="0.3">
      <c r="N698" s="18"/>
      <c r="AC698" s="18"/>
    </row>
    <row r="699" spans="14:29" x14ac:dyDescent="0.3">
      <c r="N699" s="18"/>
      <c r="AC699" s="18"/>
    </row>
    <row r="700" spans="14:29" x14ac:dyDescent="0.3">
      <c r="N700" s="18"/>
      <c r="AC700" s="18"/>
    </row>
    <row r="701" spans="14:29" x14ac:dyDescent="0.3">
      <c r="N701" s="18"/>
      <c r="AC701" s="18"/>
    </row>
    <row r="702" spans="14:29" x14ac:dyDescent="0.3">
      <c r="N702" s="18"/>
      <c r="AC702" s="18"/>
    </row>
    <row r="703" spans="14:29" x14ac:dyDescent="0.3">
      <c r="N703" s="18"/>
      <c r="AC703" s="18"/>
    </row>
    <row r="704" spans="14:29" x14ac:dyDescent="0.3">
      <c r="N704" s="18"/>
      <c r="AC704" s="18"/>
    </row>
    <row r="705" spans="14:29" x14ac:dyDescent="0.3">
      <c r="N705" s="18"/>
      <c r="AC705" s="18"/>
    </row>
    <row r="706" spans="14:29" x14ac:dyDescent="0.3">
      <c r="N706" s="18"/>
      <c r="AC706" s="18"/>
    </row>
    <row r="707" spans="14:29" x14ac:dyDescent="0.3">
      <c r="N707" s="18"/>
      <c r="AC707" s="18"/>
    </row>
    <row r="708" spans="14:29" x14ac:dyDescent="0.3">
      <c r="N708" s="18"/>
      <c r="AC708" s="18"/>
    </row>
    <row r="709" spans="14:29" x14ac:dyDescent="0.3">
      <c r="N709" s="18"/>
      <c r="AC709" s="18"/>
    </row>
    <row r="710" spans="14:29" x14ac:dyDescent="0.3">
      <c r="N710" s="18"/>
      <c r="AC710" s="18"/>
    </row>
    <row r="711" spans="14:29" x14ac:dyDescent="0.3">
      <c r="N711" s="18"/>
      <c r="AC711" s="18"/>
    </row>
    <row r="712" spans="14:29" x14ac:dyDescent="0.3">
      <c r="N712" s="18"/>
      <c r="AC712" s="18"/>
    </row>
    <row r="713" spans="14:29" x14ac:dyDescent="0.3">
      <c r="N713" s="18"/>
      <c r="AC713" s="18"/>
    </row>
    <row r="714" spans="14:29" x14ac:dyDescent="0.3">
      <c r="N714" s="18"/>
      <c r="AC714" s="18"/>
    </row>
    <row r="715" spans="14:29" x14ac:dyDescent="0.3">
      <c r="N715" s="18"/>
      <c r="AC715" s="18"/>
    </row>
    <row r="716" spans="14:29" x14ac:dyDescent="0.3">
      <c r="N716" s="18"/>
      <c r="AC716" s="18"/>
    </row>
    <row r="717" spans="14:29" x14ac:dyDescent="0.3">
      <c r="N717" s="18"/>
      <c r="AC717" s="18"/>
    </row>
    <row r="718" spans="14:29" x14ac:dyDescent="0.3">
      <c r="N718" s="18"/>
      <c r="AC718" s="18"/>
    </row>
    <row r="719" spans="14:29" x14ac:dyDescent="0.3">
      <c r="N719" s="18"/>
      <c r="AC719" s="18"/>
    </row>
    <row r="720" spans="14:29" x14ac:dyDescent="0.3">
      <c r="N720" s="18"/>
      <c r="AC720" s="18"/>
    </row>
    <row r="721" spans="14:29" x14ac:dyDescent="0.3">
      <c r="N721" s="18"/>
      <c r="AC721" s="18"/>
    </row>
    <row r="722" spans="14:29" x14ac:dyDescent="0.3">
      <c r="N722" s="18"/>
      <c r="AC722" s="18"/>
    </row>
    <row r="723" spans="14:29" x14ac:dyDescent="0.3">
      <c r="N723" s="18"/>
      <c r="AC723" s="18"/>
    </row>
    <row r="724" spans="14:29" x14ac:dyDescent="0.3">
      <c r="N724" s="18"/>
      <c r="AC724" s="18"/>
    </row>
    <row r="725" spans="14:29" x14ac:dyDescent="0.3">
      <c r="N725" s="18"/>
      <c r="AC725" s="18"/>
    </row>
    <row r="726" spans="14:29" x14ac:dyDescent="0.3">
      <c r="N726" s="18"/>
      <c r="AC726" s="18"/>
    </row>
    <row r="727" spans="14:29" x14ac:dyDescent="0.3">
      <c r="N727" s="18"/>
      <c r="AC727" s="18"/>
    </row>
    <row r="728" spans="14:29" x14ac:dyDescent="0.3">
      <c r="N728" s="18"/>
      <c r="AC728" s="18"/>
    </row>
    <row r="729" spans="14:29" x14ac:dyDescent="0.3">
      <c r="N729" s="18"/>
      <c r="AC729" s="18"/>
    </row>
    <row r="730" spans="14:29" x14ac:dyDescent="0.3">
      <c r="N730" s="18"/>
      <c r="AC730" s="18"/>
    </row>
    <row r="731" spans="14:29" x14ac:dyDescent="0.3">
      <c r="N731" s="18"/>
      <c r="AC731" s="18"/>
    </row>
    <row r="732" spans="14:29" x14ac:dyDescent="0.3">
      <c r="N732" s="18"/>
      <c r="AC732" s="18"/>
    </row>
    <row r="733" spans="14:29" x14ac:dyDescent="0.3">
      <c r="N733" s="18"/>
      <c r="AC733" s="18"/>
    </row>
    <row r="734" spans="14:29" x14ac:dyDescent="0.3">
      <c r="N734" s="18"/>
      <c r="AC734" s="18"/>
    </row>
    <row r="735" spans="14:29" x14ac:dyDescent="0.3">
      <c r="N735" s="18"/>
      <c r="AC735" s="18"/>
    </row>
    <row r="736" spans="14:29" x14ac:dyDescent="0.3">
      <c r="N736" s="18"/>
      <c r="AC736" s="18"/>
    </row>
    <row r="737" spans="14:29" x14ac:dyDescent="0.3">
      <c r="N737" s="18"/>
      <c r="AC737" s="18"/>
    </row>
    <row r="738" spans="14:29" x14ac:dyDescent="0.3">
      <c r="N738" s="18"/>
      <c r="AC738" s="18"/>
    </row>
    <row r="739" spans="14:29" x14ac:dyDescent="0.3">
      <c r="N739" s="18"/>
      <c r="AC739" s="18"/>
    </row>
    <row r="740" spans="14:29" x14ac:dyDescent="0.3">
      <c r="N740" s="18"/>
      <c r="AC740" s="18"/>
    </row>
    <row r="741" spans="14:29" x14ac:dyDescent="0.3">
      <c r="N741" s="18"/>
      <c r="AC741" s="18"/>
    </row>
    <row r="742" spans="14:29" x14ac:dyDescent="0.3">
      <c r="N742" s="18"/>
      <c r="AC742" s="18"/>
    </row>
    <row r="743" spans="14:29" x14ac:dyDescent="0.3">
      <c r="N743" s="18"/>
      <c r="AC743" s="18"/>
    </row>
    <row r="744" spans="14:29" x14ac:dyDescent="0.3">
      <c r="N744" s="18"/>
      <c r="AC744" s="18"/>
    </row>
    <row r="745" spans="14:29" x14ac:dyDescent="0.3">
      <c r="N745" s="18"/>
      <c r="AC745" s="18"/>
    </row>
    <row r="746" spans="14:29" x14ac:dyDescent="0.3">
      <c r="N746" s="18"/>
      <c r="AC746" s="18"/>
    </row>
    <row r="747" spans="14:29" x14ac:dyDescent="0.3">
      <c r="N747" s="18"/>
      <c r="AC747" s="18"/>
    </row>
    <row r="748" spans="14:29" x14ac:dyDescent="0.3">
      <c r="N748" s="18"/>
      <c r="AC748" s="18"/>
    </row>
    <row r="749" spans="14:29" x14ac:dyDescent="0.3">
      <c r="N749" s="18"/>
      <c r="AC749" s="18"/>
    </row>
    <row r="750" spans="14:29" x14ac:dyDescent="0.3">
      <c r="N750" s="18"/>
      <c r="AC750" s="18"/>
    </row>
    <row r="751" spans="14:29" x14ac:dyDescent="0.3">
      <c r="N751" s="18"/>
      <c r="AC751" s="18"/>
    </row>
    <row r="752" spans="14:29" x14ac:dyDescent="0.3">
      <c r="N752" s="18"/>
      <c r="AC752" s="18"/>
    </row>
    <row r="753" spans="14:29" x14ac:dyDescent="0.3">
      <c r="N753" s="18"/>
      <c r="AC753" s="18"/>
    </row>
    <row r="754" spans="14:29" x14ac:dyDescent="0.3">
      <c r="N754" s="18"/>
      <c r="AC754" s="18"/>
    </row>
    <row r="755" spans="14:29" x14ac:dyDescent="0.3">
      <c r="N755" s="18"/>
      <c r="AC755" s="18"/>
    </row>
    <row r="756" spans="14:29" x14ac:dyDescent="0.3">
      <c r="N756" s="18"/>
      <c r="AC756" s="18"/>
    </row>
    <row r="757" spans="14:29" x14ac:dyDescent="0.3">
      <c r="N757" s="18"/>
      <c r="AC757" s="18"/>
    </row>
    <row r="758" spans="14:29" x14ac:dyDescent="0.3">
      <c r="N758" s="18"/>
      <c r="AC758" s="18"/>
    </row>
    <row r="759" spans="14:29" x14ac:dyDescent="0.3">
      <c r="N759" s="18"/>
      <c r="AC759" s="18"/>
    </row>
    <row r="760" spans="14:29" x14ac:dyDescent="0.3">
      <c r="N760" s="18"/>
      <c r="AC760" s="18"/>
    </row>
    <row r="761" spans="14:29" x14ac:dyDescent="0.3">
      <c r="N761" s="18"/>
      <c r="AC761" s="18"/>
    </row>
    <row r="762" spans="14:29" x14ac:dyDescent="0.3">
      <c r="N762" s="18"/>
      <c r="AC762" s="18"/>
    </row>
    <row r="763" spans="14:29" x14ac:dyDescent="0.3">
      <c r="N763" s="18"/>
      <c r="AC763" s="18"/>
    </row>
    <row r="764" spans="14:29" x14ac:dyDescent="0.3">
      <c r="N764" s="18"/>
      <c r="AC764" s="18"/>
    </row>
    <row r="765" spans="14:29" x14ac:dyDescent="0.3">
      <c r="N765" s="18"/>
      <c r="AC765" s="18"/>
    </row>
    <row r="766" spans="14:29" x14ac:dyDescent="0.3">
      <c r="N766" s="18"/>
      <c r="AC766" s="18"/>
    </row>
    <row r="767" spans="14:29" x14ac:dyDescent="0.3">
      <c r="N767" s="18"/>
      <c r="AC767" s="18"/>
    </row>
    <row r="768" spans="14:29" x14ac:dyDescent="0.3">
      <c r="N768" s="18"/>
      <c r="AC768" s="18"/>
    </row>
    <row r="769" spans="14:29" x14ac:dyDescent="0.3">
      <c r="N769" s="18"/>
      <c r="AC769" s="18"/>
    </row>
    <row r="770" spans="14:29" x14ac:dyDescent="0.3">
      <c r="N770" s="18"/>
      <c r="AC770" s="18"/>
    </row>
    <row r="771" spans="14:29" x14ac:dyDescent="0.3">
      <c r="N771" s="18"/>
      <c r="AC771" s="18"/>
    </row>
    <row r="772" spans="14:29" x14ac:dyDescent="0.3">
      <c r="N772" s="18"/>
      <c r="AC772" s="18"/>
    </row>
    <row r="773" spans="14:29" x14ac:dyDescent="0.3">
      <c r="N773" s="18"/>
      <c r="AC773" s="18"/>
    </row>
    <row r="774" spans="14:29" x14ac:dyDescent="0.3">
      <c r="N774" s="18"/>
      <c r="AC774" s="18"/>
    </row>
    <row r="775" spans="14:29" x14ac:dyDescent="0.3">
      <c r="N775" s="18"/>
      <c r="AC775" s="18"/>
    </row>
    <row r="776" spans="14:29" x14ac:dyDescent="0.3">
      <c r="N776" s="18"/>
      <c r="AC776" s="18"/>
    </row>
    <row r="777" spans="14:29" x14ac:dyDescent="0.3">
      <c r="N777" s="18"/>
      <c r="AC777" s="18"/>
    </row>
    <row r="778" spans="14:29" x14ac:dyDescent="0.3">
      <c r="N778" s="18"/>
      <c r="AC778" s="18"/>
    </row>
    <row r="779" spans="14:29" x14ac:dyDescent="0.3">
      <c r="N779" s="18"/>
      <c r="AC779" s="18"/>
    </row>
    <row r="780" spans="14:29" x14ac:dyDescent="0.3">
      <c r="N780" s="18"/>
      <c r="AC780" s="18"/>
    </row>
    <row r="781" spans="14:29" x14ac:dyDescent="0.3">
      <c r="N781" s="18"/>
      <c r="AC781" s="18"/>
    </row>
    <row r="782" spans="14:29" x14ac:dyDescent="0.3">
      <c r="N782" s="18"/>
      <c r="AC782" s="18"/>
    </row>
    <row r="783" spans="14:29" x14ac:dyDescent="0.3">
      <c r="N783" s="18"/>
      <c r="AC783" s="18"/>
    </row>
    <row r="784" spans="14:29" x14ac:dyDescent="0.3">
      <c r="N784" s="18"/>
      <c r="AC784" s="18"/>
    </row>
    <row r="785" spans="14:29" x14ac:dyDescent="0.3">
      <c r="N785" s="18"/>
      <c r="AC785" s="18"/>
    </row>
    <row r="786" spans="14:29" x14ac:dyDescent="0.3">
      <c r="N786" s="18"/>
      <c r="AC786" s="18"/>
    </row>
    <row r="787" spans="14:29" x14ac:dyDescent="0.3">
      <c r="N787" s="18"/>
      <c r="AC787" s="18"/>
    </row>
    <row r="788" spans="14:29" x14ac:dyDescent="0.3">
      <c r="N788" s="18"/>
      <c r="AC788" s="18"/>
    </row>
    <row r="789" spans="14:29" x14ac:dyDescent="0.3">
      <c r="N789" s="18"/>
      <c r="AC789" s="18"/>
    </row>
    <row r="790" spans="14:29" x14ac:dyDescent="0.3">
      <c r="N790" s="18"/>
      <c r="AC790" s="18"/>
    </row>
    <row r="791" spans="14:29" x14ac:dyDescent="0.3">
      <c r="N791" s="18"/>
      <c r="AC791" s="18"/>
    </row>
    <row r="792" spans="14:29" x14ac:dyDescent="0.3">
      <c r="N792" s="18"/>
      <c r="AC792" s="18"/>
    </row>
    <row r="793" spans="14:29" x14ac:dyDescent="0.3">
      <c r="N793" s="18"/>
      <c r="AC793" s="18"/>
    </row>
    <row r="794" spans="14:29" x14ac:dyDescent="0.3">
      <c r="N794" s="18"/>
      <c r="AC794" s="18"/>
    </row>
    <row r="795" spans="14:29" x14ac:dyDescent="0.3">
      <c r="N795" s="18"/>
      <c r="AC795" s="18"/>
    </row>
    <row r="796" spans="14:29" x14ac:dyDescent="0.3">
      <c r="N796" s="18"/>
      <c r="AC796" s="18"/>
    </row>
    <row r="797" spans="14:29" x14ac:dyDescent="0.3">
      <c r="N797" s="18"/>
      <c r="AC797" s="18"/>
    </row>
    <row r="798" spans="14:29" x14ac:dyDescent="0.3">
      <c r="N798" s="18"/>
      <c r="AC798" s="18"/>
    </row>
    <row r="799" spans="14:29" x14ac:dyDescent="0.3">
      <c r="N799" s="18"/>
      <c r="AC799" s="18"/>
    </row>
    <row r="800" spans="14:29" x14ac:dyDescent="0.3">
      <c r="N800" s="18"/>
      <c r="AC800" s="18"/>
    </row>
    <row r="801" spans="14:29" x14ac:dyDescent="0.3">
      <c r="N801" s="18"/>
      <c r="AC801" s="18"/>
    </row>
    <row r="802" spans="14:29" x14ac:dyDescent="0.3">
      <c r="N802" s="18"/>
      <c r="AC802" s="18"/>
    </row>
    <row r="803" spans="14:29" x14ac:dyDescent="0.3">
      <c r="N803" s="18"/>
      <c r="AC803" s="18"/>
    </row>
    <row r="804" spans="14:29" x14ac:dyDescent="0.3">
      <c r="N804" s="18"/>
      <c r="AC804" s="18"/>
    </row>
    <row r="805" spans="14:29" x14ac:dyDescent="0.3">
      <c r="N805" s="18"/>
      <c r="AC805" s="18"/>
    </row>
    <row r="806" spans="14:29" x14ac:dyDescent="0.3">
      <c r="N806" s="18"/>
      <c r="AC806" s="18"/>
    </row>
    <row r="807" spans="14:29" x14ac:dyDescent="0.3">
      <c r="N807" s="18"/>
      <c r="AC807" s="18"/>
    </row>
    <row r="808" spans="14:29" x14ac:dyDescent="0.3">
      <c r="N808" s="18"/>
      <c r="AC808" s="18"/>
    </row>
    <row r="809" spans="14:29" x14ac:dyDescent="0.3">
      <c r="N809" s="18"/>
      <c r="AC809" s="18"/>
    </row>
    <row r="810" spans="14:29" x14ac:dyDescent="0.3">
      <c r="N810" s="18"/>
      <c r="AC810" s="18"/>
    </row>
    <row r="811" spans="14:29" x14ac:dyDescent="0.3">
      <c r="N811" s="18"/>
      <c r="AC811" s="18"/>
    </row>
    <row r="812" spans="14:29" x14ac:dyDescent="0.3">
      <c r="N812" s="18"/>
      <c r="AC812" s="18"/>
    </row>
    <row r="813" spans="14:29" x14ac:dyDescent="0.3">
      <c r="N813" s="18"/>
      <c r="AC813" s="18"/>
    </row>
    <row r="814" spans="14:29" x14ac:dyDescent="0.3">
      <c r="N814" s="18"/>
      <c r="AC814" s="18"/>
    </row>
    <row r="815" spans="14:29" x14ac:dyDescent="0.3">
      <c r="N815" s="18"/>
      <c r="AC815" s="18"/>
    </row>
    <row r="816" spans="14:29" x14ac:dyDescent="0.3">
      <c r="N816" s="18"/>
      <c r="AC816" s="18"/>
    </row>
    <row r="817" spans="14:29" x14ac:dyDescent="0.3">
      <c r="N817" s="18"/>
      <c r="AC817" s="18"/>
    </row>
    <row r="818" spans="14:29" x14ac:dyDescent="0.3">
      <c r="N818" s="18"/>
      <c r="AC818" s="18"/>
    </row>
    <row r="819" spans="14:29" x14ac:dyDescent="0.3">
      <c r="N819" s="18"/>
      <c r="AC819" s="18"/>
    </row>
    <row r="820" spans="14:29" x14ac:dyDescent="0.3">
      <c r="N820" s="18"/>
      <c r="AC820" s="18"/>
    </row>
    <row r="821" spans="14:29" x14ac:dyDescent="0.3">
      <c r="N821" s="18"/>
      <c r="AC821" s="18"/>
    </row>
    <row r="822" spans="14:29" x14ac:dyDescent="0.3">
      <c r="N822" s="18"/>
      <c r="AC822" s="18"/>
    </row>
    <row r="823" spans="14:29" x14ac:dyDescent="0.3">
      <c r="N823" s="18"/>
      <c r="AC823" s="18"/>
    </row>
    <row r="824" spans="14:29" x14ac:dyDescent="0.3">
      <c r="N824" s="18"/>
      <c r="AC824" s="18"/>
    </row>
    <row r="825" spans="14:29" x14ac:dyDescent="0.3">
      <c r="N825" s="18"/>
      <c r="AC825" s="18"/>
    </row>
    <row r="826" spans="14:29" x14ac:dyDescent="0.3">
      <c r="N826" s="18"/>
      <c r="AC826" s="18"/>
    </row>
    <row r="827" spans="14:29" x14ac:dyDescent="0.3">
      <c r="N827" s="18"/>
      <c r="AC827" s="18"/>
    </row>
    <row r="828" spans="14:29" x14ac:dyDescent="0.3">
      <c r="N828" s="18"/>
      <c r="AC828" s="18"/>
    </row>
    <row r="829" spans="14:29" x14ac:dyDescent="0.3">
      <c r="N829" s="18"/>
      <c r="AC829" s="18"/>
    </row>
    <row r="830" spans="14:29" x14ac:dyDescent="0.3">
      <c r="N830" s="18"/>
      <c r="AC830" s="18"/>
    </row>
    <row r="831" spans="14:29" x14ac:dyDescent="0.3">
      <c r="N831" s="18"/>
      <c r="AC831" s="18"/>
    </row>
    <row r="832" spans="14:29" x14ac:dyDescent="0.3">
      <c r="N832" s="18"/>
      <c r="AC832" s="18"/>
    </row>
    <row r="833" spans="14:29" x14ac:dyDescent="0.3">
      <c r="N833" s="18"/>
      <c r="AC833" s="18"/>
    </row>
    <row r="834" spans="14:29" x14ac:dyDescent="0.3">
      <c r="N834" s="18"/>
      <c r="AC834" s="18"/>
    </row>
    <row r="835" spans="14:29" x14ac:dyDescent="0.3">
      <c r="N835" s="18"/>
      <c r="AC835" s="18"/>
    </row>
    <row r="836" spans="14:29" x14ac:dyDescent="0.3">
      <c r="N836" s="18"/>
      <c r="AC836" s="18"/>
    </row>
    <row r="837" spans="14:29" x14ac:dyDescent="0.3">
      <c r="N837" s="18"/>
      <c r="AC837" s="18"/>
    </row>
    <row r="838" spans="14:29" x14ac:dyDescent="0.3">
      <c r="N838" s="18"/>
      <c r="AC838" s="18"/>
    </row>
    <row r="839" spans="14:29" x14ac:dyDescent="0.3">
      <c r="N839" s="18"/>
      <c r="AC839" s="18"/>
    </row>
    <row r="840" spans="14:29" x14ac:dyDescent="0.3">
      <c r="N840" s="18"/>
      <c r="AC840" s="18"/>
    </row>
    <row r="841" spans="14:29" x14ac:dyDescent="0.3">
      <c r="N841" s="18"/>
      <c r="AC841" s="18"/>
    </row>
    <row r="842" spans="14:29" x14ac:dyDescent="0.3">
      <c r="N842" s="18"/>
      <c r="AC842" s="18"/>
    </row>
    <row r="843" spans="14:29" x14ac:dyDescent="0.3">
      <c r="N843" s="18"/>
      <c r="AC843" s="18"/>
    </row>
    <row r="844" spans="14:29" x14ac:dyDescent="0.3">
      <c r="N844" s="18"/>
      <c r="AC844" s="18"/>
    </row>
    <row r="845" spans="14:29" x14ac:dyDescent="0.3">
      <c r="N845" s="18"/>
      <c r="AC845" s="18"/>
    </row>
    <row r="846" spans="14:29" x14ac:dyDescent="0.3">
      <c r="N846" s="18"/>
      <c r="AC846" s="18"/>
    </row>
    <row r="847" spans="14:29" x14ac:dyDescent="0.3">
      <c r="N847" s="18"/>
      <c r="AC847" s="18"/>
    </row>
    <row r="848" spans="14:29" x14ac:dyDescent="0.3">
      <c r="N848" s="18"/>
      <c r="AC848" s="18"/>
    </row>
    <row r="849" spans="14:29" x14ac:dyDescent="0.3">
      <c r="N849" s="18"/>
      <c r="AC849" s="18"/>
    </row>
    <row r="850" spans="14:29" x14ac:dyDescent="0.3">
      <c r="N850" s="18"/>
      <c r="AC850" s="18"/>
    </row>
    <row r="851" spans="14:29" x14ac:dyDescent="0.3">
      <c r="N851" s="18"/>
      <c r="AC851" s="18"/>
    </row>
    <row r="852" spans="14:29" x14ac:dyDescent="0.3">
      <c r="N852" s="18"/>
      <c r="AC852" s="18"/>
    </row>
    <row r="853" spans="14:29" x14ac:dyDescent="0.3">
      <c r="N853" s="18"/>
      <c r="AC853" s="18"/>
    </row>
    <row r="854" spans="14:29" x14ac:dyDescent="0.3">
      <c r="N854" s="18"/>
      <c r="AC854" s="18"/>
    </row>
    <row r="855" spans="14:29" x14ac:dyDescent="0.3">
      <c r="N855" s="18"/>
      <c r="AC855" s="18"/>
    </row>
    <row r="856" spans="14:29" x14ac:dyDescent="0.3">
      <c r="N856" s="18"/>
      <c r="AC856" s="18"/>
    </row>
    <row r="857" spans="14:29" x14ac:dyDescent="0.3">
      <c r="N857" s="18"/>
      <c r="AC857" s="18"/>
    </row>
    <row r="858" spans="14:29" x14ac:dyDescent="0.3">
      <c r="N858" s="18"/>
      <c r="AC858" s="18"/>
    </row>
    <row r="859" spans="14:29" x14ac:dyDescent="0.3">
      <c r="N859" s="18"/>
      <c r="AC859" s="18"/>
    </row>
    <row r="860" spans="14:29" x14ac:dyDescent="0.3">
      <c r="N860" s="18"/>
      <c r="AC860" s="18"/>
    </row>
    <row r="861" spans="14:29" x14ac:dyDescent="0.3">
      <c r="N861" s="18"/>
      <c r="AC861" s="18"/>
    </row>
    <row r="862" spans="14:29" x14ac:dyDescent="0.3">
      <c r="N862" s="18"/>
      <c r="AC862" s="18"/>
    </row>
    <row r="863" spans="14:29" x14ac:dyDescent="0.3">
      <c r="N863" s="18"/>
      <c r="AC863" s="18"/>
    </row>
    <row r="864" spans="14:29" x14ac:dyDescent="0.3">
      <c r="N864" s="18"/>
      <c r="AC864" s="18"/>
    </row>
    <row r="865" spans="14:29" x14ac:dyDescent="0.3">
      <c r="N865" s="18"/>
      <c r="AC865" s="18"/>
    </row>
    <row r="866" spans="14:29" x14ac:dyDescent="0.3">
      <c r="N866" s="18"/>
      <c r="AC866" s="18"/>
    </row>
    <row r="867" spans="14:29" x14ac:dyDescent="0.3">
      <c r="N867" s="18"/>
      <c r="AC867" s="18"/>
    </row>
    <row r="868" spans="14:29" x14ac:dyDescent="0.3">
      <c r="N868" s="18"/>
      <c r="AC868" s="18"/>
    </row>
    <row r="869" spans="14:29" x14ac:dyDescent="0.3">
      <c r="N869" s="18"/>
      <c r="AC869" s="18"/>
    </row>
    <row r="870" spans="14:29" x14ac:dyDescent="0.3">
      <c r="N870" s="18"/>
      <c r="AC870" s="18"/>
    </row>
    <row r="871" spans="14:29" x14ac:dyDescent="0.3">
      <c r="N871" s="18"/>
      <c r="AC871" s="18"/>
    </row>
    <row r="872" spans="14:29" x14ac:dyDescent="0.3">
      <c r="N872" s="18"/>
      <c r="AC872" s="18"/>
    </row>
    <row r="873" spans="14:29" x14ac:dyDescent="0.3">
      <c r="N873" s="18"/>
      <c r="AC873" s="18"/>
    </row>
    <row r="874" spans="14:29" x14ac:dyDescent="0.3">
      <c r="N874" s="18"/>
      <c r="AC874" s="18"/>
    </row>
    <row r="875" spans="14:29" x14ac:dyDescent="0.3">
      <c r="N875" s="18"/>
      <c r="AC875" s="18"/>
    </row>
    <row r="876" spans="14:29" x14ac:dyDescent="0.3">
      <c r="N876" s="18"/>
      <c r="AC876" s="18"/>
    </row>
    <row r="877" spans="14:29" x14ac:dyDescent="0.3">
      <c r="N877" s="18"/>
      <c r="AC877" s="18"/>
    </row>
    <row r="878" spans="14:29" x14ac:dyDescent="0.3">
      <c r="N878" s="18"/>
      <c r="AC878" s="18"/>
    </row>
    <row r="879" spans="14:29" x14ac:dyDescent="0.3">
      <c r="N879" s="18"/>
      <c r="AC879" s="18"/>
    </row>
    <row r="880" spans="14:29" x14ac:dyDescent="0.3">
      <c r="N880" s="18"/>
      <c r="AC880" s="18"/>
    </row>
    <row r="881" spans="14:29" x14ac:dyDescent="0.3">
      <c r="N881" s="18"/>
      <c r="AC881" s="18"/>
    </row>
    <row r="882" spans="14:29" x14ac:dyDescent="0.3">
      <c r="N882" s="18"/>
      <c r="AC882" s="18"/>
    </row>
    <row r="883" spans="14:29" x14ac:dyDescent="0.3">
      <c r="N883" s="18"/>
      <c r="AC883" s="18"/>
    </row>
    <row r="884" spans="14:29" x14ac:dyDescent="0.3">
      <c r="N884" s="18"/>
      <c r="AC884" s="18"/>
    </row>
    <row r="885" spans="14:29" x14ac:dyDescent="0.3">
      <c r="N885" s="18"/>
      <c r="AC885" s="18"/>
    </row>
    <row r="886" spans="14:29" x14ac:dyDescent="0.3">
      <c r="N886" s="18"/>
      <c r="AC886" s="18"/>
    </row>
    <row r="887" spans="14:29" x14ac:dyDescent="0.3">
      <c r="N887" s="18"/>
      <c r="AC887" s="18"/>
    </row>
    <row r="888" spans="14:29" x14ac:dyDescent="0.3">
      <c r="N888" s="18"/>
      <c r="AC888" s="18"/>
    </row>
    <row r="889" spans="14:29" x14ac:dyDescent="0.3">
      <c r="N889" s="18"/>
      <c r="AC889" s="18"/>
    </row>
    <row r="890" spans="14:29" x14ac:dyDescent="0.3">
      <c r="N890" s="18"/>
      <c r="AC890" s="18"/>
    </row>
    <row r="891" spans="14:29" x14ac:dyDescent="0.3">
      <c r="N891" s="18"/>
      <c r="AC891" s="18"/>
    </row>
    <row r="892" spans="14:29" x14ac:dyDescent="0.3">
      <c r="N892" s="18"/>
      <c r="AC892" s="18"/>
    </row>
    <row r="893" spans="14:29" x14ac:dyDescent="0.3">
      <c r="N893" s="18"/>
      <c r="AC893" s="18"/>
    </row>
    <row r="894" spans="14:29" x14ac:dyDescent="0.3">
      <c r="N894" s="18"/>
      <c r="AC894" s="18"/>
    </row>
    <row r="895" spans="14:29" x14ac:dyDescent="0.3">
      <c r="N895" s="18"/>
      <c r="AC895" s="18"/>
    </row>
    <row r="896" spans="14:29" x14ac:dyDescent="0.3">
      <c r="N896" s="18"/>
      <c r="AC896" s="18"/>
    </row>
    <row r="897" spans="14:29" x14ac:dyDescent="0.3">
      <c r="N897" s="18"/>
      <c r="AC897" s="18"/>
    </row>
    <row r="898" spans="14:29" x14ac:dyDescent="0.3">
      <c r="N898" s="18"/>
      <c r="AC898" s="18"/>
    </row>
    <row r="899" spans="14:29" x14ac:dyDescent="0.3">
      <c r="N899" s="18"/>
      <c r="AC899" s="18"/>
    </row>
    <row r="900" spans="14:29" x14ac:dyDescent="0.3">
      <c r="N900" s="18"/>
      <c r="AC900" s="18"/>
    </row>
    <row r="901" spans="14:29" x14ac:dyDescent="0.3">
      <c r="N901" s="18"/>
      <c r="AC901" s="18"/>
    </row>
    <row r="902" spans="14:29" x14ac:dyDescent="0.3">
      <c r="N902" s="18"/>
      <c r="AC902" s="18"/>
    </row>
    <row r="903" spans="14:29" x14ac:dyDescent="0.3">
      <c r="N903" s="18"/>
      <c r="AC903" s="18"/>
    </row>
    <row r="904" spans="14:29" x14ac:dyDescent="0.3">
      <c r="N904" s="18"/>
      <c r="AC904" s="18"/>
    </row>
    <row r="905" spans="14:29" x14ac:dyDescent="0.3">
      <c r="N905" s="18"/>
      <c r="AC905" s="18"/>
    </row>
    <row r="906" spans="14:29" x14ac:dyDescent="0.3">
      <c r="N906" s="18"/>
      <c r="AC906" s="18"/>
    </row>
    <row r="907" spans="14:29" x14ac:dyDescent="0.3">
      <c r="N907" s="18"/>
      <c r="AC907" s="18"/>
    </row>
    <row r="908" spans="14:29" x14ac:dyDescent="0.3">
      <c r="N908" s="18"/>
      <c r="AC908" s="18"/>
    </row>
    <row r="909" spans="14:29" x14ac:dyDescent="0.3">
      <c r="N909" s="18"/>
      <c r="AC909" s="18"/>
    </row>
    <row r="910" spans="14:29" x14ac:dyDescent="0.3">
      <c r="N910" s="18"/>
      <c r="AC910" s="18"/>
    </row>
    <row r="911" spans="14:29" x14ac:dyDescent="0.3">
      <c r="N911" s="18"/>
      <c r="AC911" s="18"/>
    </row>
    <row r="912" spans="14:29" x14ac:dyDescent="0.3">
      <c r="N912" s="18"/>
      <c r="AC912" s="18"/>
    </row>
    <row r="913" spans="14:29" x14ac:dyDescent="0.3">
      <c r="N913" s="18"/>
      <c r="AC913" s="18"/>
    </row>
    <row r="914" spans="14:29" x14ac:dyDescent="0.3">
      <c r="N914" s="18"/>
      <c r="AC914" s="18"/>
    </row>
    <row r="915" spans="14:29" x14ac:dyDescent="0.3">
      <c r="N915" s="18"/>
      <c r="AC915" s="18"/>
    </row>
    <row r="916" spans="14:29" x14ac:dyDescent="0.3">
      <c r="N916" s="18"/>
      <c r="AC916" s="18"/>
    </row>
    <row r="917" spans="14:29" x14ac:dyDescent="0.3">
      <c r="N917" s="18"/>
      <c r="AC917" s="18"/>
    </row>
    <row r="918" spans="14:29" x14ac:dyDescent="0.3">
      <c r="N918" s="18"/>
      <c r="AC918" s="18"/>
    </row>
    <row r="919" spans="14:29" x14ac:dyDescent="0.3">
      <c r="N919" s="18"/>
      <c r="AC919" s="18"/>
    </row>
    <row r="920" spans="14:29" x14ac:dyDescent="0.3">
      <c r="N920" s="18"/>
      <c r="AC920" s="18"/>
    </row>
    <row r="921" spans="14:29" x14ac:dyDescent="0.3">
      <c r="N921" s="18"/>
      <c r="AC921" s="18"/>
    </row>
    <row r="922" spans="14:29" x14ac:dyDescent="0.3">
      <c r="N922" s="18"/>
      <c r="AC922" s="18"/>
    </row>
    <row r="923" spans="14:29" x14ac:dyDescent="0.3">
      <c r="N923" s="18"/>
      <c r="AC923" s="18"/>
    </row>
    <row r="924" spans="14:29" x14ac:dyDescent="0.3">
      <c r="N924" s="18"/>
      <c r="AC924" s="18"/>
    </row>
    <row r="925" spans="14:29" x14ac:dyDescent="0.3">
      <c r="N925" s="18"/>
      <c r="AC925" s="18"/>
    </row>
    <row r="926" spans="14:29" x14ac:dyDescent="0.3">
      <c r="N926" s="18"/>
      <c r="AC926" s="18"/>
    </row>
    <row r="927" spans="14:29" x14ac:dyDescent="0.3">
      <c r="N927" s="18"/>
      <c r="AC927" s="18"/>
    </row>
    <row r="928" spans="14:29" x14ac:dyDescent="0.3">
      <c r="N928" s="18"/>
      <c r="AC928" s="18"/>
    </row>
    <row r="929" spans="14:29" x14ac:dyDescent="0.3">
      <c r="N929" s="18"/>
      <c r="AC929" s="18"/>
    </row>
    <row r="930" spans="14:29" x14ac:dyDescent="0.3">
      <c r="N930" s="18"/>
      <c r="AC930" s="18"/>
    </row>
    <row r="931" spans="14:29" x14ac:dyDescent="0.3">
      <c r="N931" s="18"/>
      <c r="AC931" s="18"/>
    </row>
    <row r="932" spans="14:29" x14ac:dyDescent="0.3">
      <c r="N932" s="18"/>
      <c r="AC932" s="18"/>
    </row>
    <row r="933" spans="14:29" x14ac:dyDescent="0.3">
      <c r="N933" s="18"/>
      <c r="AC933" s="18"/>
    </row>
    <row r="934" spans="14:29" x14ac:dyDescent="0.3">
      <c r="N934" s="18"/>
      <c r="AC934" s="18"/>
    </row>
    <row r="935" spans="14:29" x14ac:dyDescent="0.3">
      <c r="N935" s="18"/>
      <c r="AC935" s="18"/>
    </row>
    <row r="936" spans="14:29" x14ac:dyDescent="0.3">
      <c r="N936" s="18"/>
      <c r="AC936" s="18"/>
    </row>
    <row r="937" spans="14:29" x14ac:dyDescent="0.3">
      <c r="N937" s="18"/>
      <c r="AC937" s="18"/>
    </row>
    <row r="938" spans="14:29" x14ac:dyDescent="0.3">
      <c r="N938" s="18"/>
      <c r="AC938" s="18"/>
    </row>
    <row r="939" spans="14:29" x14ac:dyDescent="0.3">
      <c r="N939" s="18"/>
      <c r="AC939" s="18"/>
    </row>
    <row r="940" spans="14:29" x14ac:dyDescent="0.3">
      <c r="N940" s="18"/>
      <c r="AC940" s="18"/>
    </row>
  </sheetData>
  <mergeCells count="42">
    <mergeCell ref="FS170:GU170"/>
    <mergeCell ref="A170:AC170"/>
    <mergeCell ref="AD170:BF170"/>
    <mergeCell ref="BG170:CI170"/>
    <mergeCell ref="CJ170:DL170"/>
    <mergeCell ref="DM170:EO170"/>
    <mergeCell ref="EP170:FR170"/>
    <mergeCell ref="FS4:GU4"/>
    <mergeCell ref="DM5:DZ5"/>
    <mergeCell ref="EA5:EO5"/>
    <mergeCell ref="EP5:FC5"/>
    <mergeCell ref="FD5:FR5"/>
    <mergeCell ref="FS5:GF5"/>
    <mergeCell ref="GG5:GU5"/>
    <mergeCell ref="DM4:EO4"/>
    <mergeCell ref="EP4:FR4"/>
    <mergeCell ref="DM1:EO1"/>
    <mergeCell ref="EP1:FR1"/>
    <mergeCell ref="FS1:GU1"/>
    <mergeCell ref="DM3:EO3"/>
    <mergeCell ref="EP3:FR3"/>
    <mergeCell ref="FS3:GU3"/>
    <mergeCell ref="CJ5:CW5"/>
    <mergeCell ref="CX5:DL5"/>
    <mergeCell ref="A4:AC4"/>
    <mergeCell ref="AD4:BF4"/>
    <mergeCell ref="BG4:CI4"/>
    <mergeCell ref="CJ4:DL4"/>
    <mergeCell ref="A5:N5"/>
    <mergeCell ref="O5:AC5"/>
    <mergeCell ref="AD5:AQ5"/>
    <mergeCell ref="AR5:BF5"/>
    <mergeCell ref="BG5:BT5"/>
    <mergeCell ref="BU5:CI5"/>
    <mergeCell ref="A1:AC1"/>
    <mergeCell ref="AD1:BF1"/>
    <mergeCell ref="BG1:CI1"/>
    <mergeCell ref="CJ1:DL1"/>
    <mergeCell ref="A3:AC3"/>
    <mergeCell ref="AD3:BF3"/>
    <mergeCell ref="BG3:CI3"/>
    <mergeCell ref="CJ3:DL3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E35AE7-B607-4BDF-9229-10941A525311}">
  <dimension ref="A1:GT150"/>
  <sheetViews>
    <sheetView zoomScale="80" zoomScaleNormal="80" workbookViewId="0">
      <selection activeCell="G154" sqref="G154"/>
    </sheetView>
  </sheetViews>
  <sheetFormatPr defaultRowHeight="14.4" x14ac:dyDescent="0.3"/>
  <cols>
    <col min="1" max="1" width="48" bestFit="1" customWidth="1"/>
    <col min="2" max="2" width="14.109375" customWidth="1"/>
    <col min="3" max="3" width="12.77734375" bestFit="1" customWidth="1"/>
    <col min="4" max="4" width="13.21875" bestFit="1" customWidth="1"/>
    <col min="5" max="5" width="14" bestFit="1" customWidth="1"/>
    <col min="6" max="6" width="17.44140625" bestFit="1" customWidth="1"/>
    <col min="7" max="7" width="18.77734375" bestFit="1" customWidth="1"/>
    <col min="8" max="8" width="18.88671875" bestFit="1" customWidth="1"/>
    <col min="9" max="9" width="13.33203125" bestFit="1" customWidth="1"/>
    <col min="10" max="10" width="18.21875" bestFit="1" customWidth="1"/>
    <col min="11" max="11" width="33.33203125" bestFit="1" customWidth="1"/>
    <col min="12" max="12" width="33.5546875" bestFit="1" customWidth="1"/>
    <col min="13" max="13" width="38" bestFit="1" customWidth="1"/>
    <col min="14" max="14" width="38.33203125" bestFit="1" customWidth="1"/>
    <col min="15" max="15" width="14.109375" bestFit="1" customWidth="1"/>
    <col min="16" max="16" width="12.77734375" bestFit="1" customWidth="1"/>
    <col min="17" max="17" width="13.21875" bestFit="1" customWidth="1"/>
    <col min="18" max="18" width="14" bestFit="1" customWidth="1"/>
    <col min="19" max="19" width="17.44140625" bestFit="1" customWidth="1"/>
    <col min="20" max="20" width="18.77734375" bestFit="1" customWidth="1"/>
    <col min="21" max="21" width="18.88671875" bestFit="1" customWidth="1"/>
    <col min="22" max="22" width="13.33203125" bestFit="1" customWidth="1"/>
    <col min="23" max="23" width="18.21875" bestFit="1" customWidth="1"/>
    <col min="24" max="24" width="33.33203125" bestFit="1" customWidth="1"/>
    <col min="25" max="25" width="33.5546875" bestFit="1" customWidth="1"/>
    <col min="26" max="26" width="38" bestFit="1" customWidth="1"/>
    <col min="27" max="27" width="38.33203125" bestFit="1" customWidth="1"/>
    <col min="30" max="30" width="48.5546875" bestFit="1" customWidth="1"/>
    <col min="31" max="31" width="14.109375" bestFit="1" customWidth="1"/>
    <col min="32" max="32" width="12.77734375" bestFit="1" customWidth="1"/>
    <col min="33" max="33" width="13.21875" bestFit="1" customWidth="1"/>
    <col min="34" max="34" width="14" bestFit="1" customWidth="1"/>
    <col min="35" max="35" width="17.44140625" bestFit="1" customWidth="1"/>
    <col min="36" max="36" width="18.77734375" bestFit="1" customWidth="1"/>
    <col min="37" max="37" width="18.88671875" bestFit="1" customWidth="1"/>
    <col min="38" max="38" width="13.33203125" bestFit="1" customWidth="1"/>
    <col min="39" max="39" width="18.21875" bestFit="1" customWidth="1"/>
    <col min="40" max="40" width="33.33203125" bestFit="1" customWidth="1"/>
    <col min="41" max="41" width="33.5546875" bestFit="1" customWidth="1"/>
    <col min="42" max="42" width="38" bestFit="1" customWidth="1"/>
    <col min="43" max="43" width="38.33203125" bestFit="1" customWidth="1"/>
    <col min="44" max="44" width="14.109375" bestFit="1" customWidth="1"/>
    <col min="45" max="45" width="12.77734375" bestFit="1" customWidth="1"/>
    <col min="46" max="46" width="13.21875" bestFit="1" customWidth="1"/>
    <col min="47" max="47" width="14" bestFit="1" customWidth="1"/>
    <col min="48" max="48" width="17.44140625" bestFit="1" customWidth="1"/>
    <col min="49" max="49" width="18.77734375" bestFit="1" customWidth="1"/>
    <col min="50" max="50" width="18.88671875" bestFit="1" customWidth="1"/>
    <col min="51" max="51" width="13.33203125" bestFit="1" customWidth="1"/>
    <col min="52" max="52" width="18.21875" bestFit="1" customWidth="1"/>
    <col min="53" max="53" width="33.33203125" bestFit="1" customWidth="1"/>
    <col min="54" max="54" width="33.5546875" bestFit="1" customWidth="1"/>
    <col min="55" max="55" width="38" bestFit="1" customWidth="1"/>
    <col min="56" max="56" width="38.33203125" bestFit="1" customWidth="1"/>
    <col min="59" max="59" width="48" bestFit="1" customWidth="1"/>
    <col min="60" max="60" width="14.109375" bestFit="1" customWidth="1"/>
    <col min="61" max="61" width="12.77734375" bestFit="1" customWidth="1"/>
    <col min="62" max="62" width="13.21875" bestFit="1" customWidth="1"/>
    <col min="63" max="63" width="14" bestFit="1" customWidth="1"/>
    <col min="64" max="64" width="17.44140625" bestFit="1" customWidth="1"/>
    <col min="65" max="65" width="18.77734375" bestFit="1" customWidth="1"/>
    <col min="66" max="66" width="18.88671875" bestFit="1" customWidth="1"/>
    <col min="67" max="67" width="13.33203125" bestFit="1" customWidth="1"/>
    <col min="68" max="68" width="18.21875" bestFit="1" customWidth="1"/>
    <col min="69" max="69" width="33.33203125" bestFit="1" customWidth="1"/>
    <col min="70" max="70" width="33.5546875" bestFit="1" customWidth="1"/>
    <col min="71" max="71" width="38" bestFit="1" customWidth="1"/>
    <col min="72" max="72" width="38.33203125" bestFit="1" customWidth="1"/>
    <col min="73" max="73" width="14.109375" bestFit="1" customWidth="1"/>
    <col min="74" max="74" width="12.77734375" bestFit="1" customWidth="1"/>
    <col min="75" max="75" width="13.21875" bestFit="1" customWidth="1"/>
    <col min="76" max="76" width="14" bestFit="1" customWidth="1"/>
    <col min="77" max="77" width="17.44140625" bestFit="1" customWidth="1"/>
    <col min="78" max="78" width="18.77734375" bestFit="1" customWidth="1"/>
    <col min="79" max="79" width="18.88671875" bestFit="1" customWidth="1"/>
    <col min="80" max="80" width="13.33203125" bestFit="1" customWidth="1"/>
    <col min="81" max="81" width="18.21875" bestFit="1" customWidth="1"/>
    <col min="82" max="82" width="33.33203125" bestFit="1" customWidth="1"/>
    <col min="83" max="83" width="33.5546875" bestFit="1" customWidth="1"/>
    <col min="84" max="84" width="38" bestFit="1" customWidth="1"/>
    <col min="85" max="85" width="38.33203125" bestFit="1" customWidth="1"/>
    <col min="88" max="88" width="48" bestFit="1" customWidth="1"/>
    <col min="89" max="89" width="14.109375" bestFit="1" customWidth="1"/>
    <col min="90" max="90" width="12.77734375" bestFit="1" customWidth="1"/>
    <col min="91" max="91" width="13.21875" bestFit="1" customWidth="1"/>
    <col min="92" max="92" width="14" bestFit="1" customWidth="1"/>
    <col min="93" max="93" width="17.44140625" bestFit="1" customWidth="1"/>
    <col min="94" max="94" width="18.77734375" bestFit="1" customWidth="1"/>
    <col min="95" max="95" width="18.88671875" bestFit="1" customWidth="1"/>
    <col min="96" max="96" width="13.33203125" bestFit="1" customWidth="1"/>
    <col min="97" max="97" width="18.21875" bestFit="1" customWidth="1"/>
    <col min="98" max="98" width="33.33203125" bestFit="1" customWidth="1"/>
    <col min="99" max="99" width="33.5546875" bestFit="1" customWidth="1"/>
    <col min="100" max="100" width="38" bestFit="1" customWidth="1"/>
    <col min="101" max="101" width="38.33203125" bestFit="1" customWidth="1"/>
    <col min="102" max="102" width="14.109375" bestFit="1" customWidth="1"/>
    <col min="103" max="103" width="12.77734375" bestFit="1" customWidth="1"/>
    <col min="104" max="104" width="13.21875" bestFit="1" customWidth="1"/>
    <col min="105" max="105" width="14" bestFit="1" customWidth="1"/>
    <col min="106" max="106" width="17.44140625" bestFit="1" customWidth="1"/>
    <col min="107" max="107" width="18.77734375" bestFit="1" customWidth="1"/>
    <col min="108" max="108" width="18.88671875" bestFit="1" customWidth="1"/>
    <col min="109" max="109" width="13.33203125" bestFit="1" customWidth="1"/>
    <col min="110" max="110" width="18.21875" bestFit="1" customWidth="1"/>
    <col min="111" max="111" width="33.33203125" bestFit="1" customWidth="1"/>
    <col min="112" max="112" width="33.5546875" bestFit="1" customWidth="1"/>
    <col min="113" max="113" width="38" bestFit="1" customWidth="1"/>
    <col min="114" max="114" width="38.33203125" bestFit="1" customWidth="1"/>
    <col min="117" max="117" width="48.5546875" bestFit="1" customWidth="1"/>
    <col min="118" max="118" width="14.109375" bestFit="1" customWidth="1"/>
    <col min="119" max="119" width="12.77734375" bestFit="1" customWidth="1"/>
    <col min="120" max="120" width="13.21875" bestFit="1" customWidth="1"/>
    <col min="121" max="121" width="14" bestFit="1" customWidth="1"/>
    <col min="122" max="122" width="17.44140625" bestFit="1" customWidth="1"/>
    <col min="123" max="123" width="18.77734375" bestFit="1" customWidth="1"/>
    <col min="124" max="124" width="18.88671875" bestFit="1" customWidth="1"/>
    <col min="125" max="125" width="13.33203125" bestFit="1" customWidth="1"/>
    <col min="126" max="126" width="18.21875" bestFit="1" customWidth="1"/>
    <col min="127" max="127" width="33.33203125" bestFit="1" customWidth="1"/>
    <col min="128" max="128" width="33.5546875" bestFit="1" customWidth="1"/>
    <col min="129" max="129" width="38" bestFit="1" customWidth="1"/>
    <col min="130" max="130" width="38.33203125" bestFit="1" customWidth="1"/>
    <col min="131" max="131" width="14.109375" bestFit="1" customWidth="1"/>
    <col min="132" max="132" width="12.77734375" bestFit="1" customWidth="1"/>
    <col min="133" max="133" width="13.21875" bestFit="1" customWidth="1"/>
    <col min="134" max="134" width="14" bestFit="1" customWidth="1"/>
    <col min="135" max="135" width="17.44140625" bestFit="1" customWidth="1"/>
    <col min="136" max="136" width="18.77734375" bestFit="1" customWidth="1"/>
    <col min="137" max="137" width="18.88671875" bestFit="1" customWidth="1"/>
    <col min="138" max="138" width="13.33203125" bestFit="1" customWidth="1"/>
    <col min="139" max="139" width="18.21875" bestFit="1" customWidth="1"/>
    <col min="140" max="140" width="33.33203125" bestFit="1" customWidth="1"/>
    <col min="141" max="141" width="33.5546875" bestFit="1" customWidth="1"/>
    <col min="142" max="142" width="38" bestFit="1" customWidth="1"/>
    <col min="143" max="143" width="38.33203125" bestFit="1" customWidth="1"/>
    <col min="146" max="146" width="48" bestFit="1" customWidth="1"/>
    <col min="147" max="147" width="14.109375" bestFit="1" customWidth="1"/>
    <col min="148" max="148" width="12.77734375" bestFit="1" customWidth="1"/>
    <col min="149" max="149" width="13.21875" bestFit="1" customWidth="1"/>
    <col min="150" max="150" width="14" bestFit="1" customWidth="1"/>
    <col min="151" max="151" width="17.44140625" bestFit="1" customWidth="1"/>
    <col min="152" max="152" width="18.77734375" bestFit="1" customWidth="1"/>
    <col min="153" max="153" width="18.88671875" bestFit="1" customWidth="1"/>
    <col min="154" max="154" width="13.33203125" bestFit="1" customWidth="1"/>
    <col min="155" max="155" width="18.21875" bestFit="1" customWidth="1"/>
    <col min="156" max="156" width="33.33203125" bestFit="1" customWidth="1"/>
    <col min="157" max="157" width="33.5546875" bestFit="1" customWidth="1"/>
    <col min="158" max="158" width="38" bestFit="1" customWidth="1"/>
    <col min="159" max="159" width="38.33203125" bestFit="1" customWidth="1"/>
    <col min="160" max="160" width="14.109375" bestFit="1" customWidth="1"/>
    <col min="161" max="161" width="12.77734375" bestFit="1" customWidth="1"/>
    <col min="162" max="162" width="13.21875" bestFit="1" customWidth="1"/>
    <col min="163" max="163" width="14" bestFit="1" customWidth="1"/>
    <col min="164" max="164" width="17.44140625" bestFit="1" customWidth="1"/>
    <col min="165" max="165" width="18.77734375" bestFit="1" customWidth="1"/>
    <col min="166" max="166" width="18.88671875" bestFit="1" customWidth="1"/>
    <col min="167" max="167" width="13.33203125" bestFit="1" customWidth="1"/>
    <col min="168" max="168" width="18.21875" bestFit="1" customWidth="1"/>
    <col min="169" max="169" width="33.33203125" bestFit="1" customWidth="1"/>
    <col min="170" max="170" width="33.5546875" bestFit="1" customWidth="1"/>
    <col min="171" max="171" width="38" bestFit="1" customWidth="1"/>
    <col min="172" max="172" width="38.33203125" bestFit="1" customWidth="1"/>
    <col min="175" max="175" width="48" bestFit="1" customWidth="1"/>
    <col min="176" max="176" width="14.109375" bestFit="1" customWidth="1"/>
    <col min="177" max="177" width="12.77734375" bestFit="1" customWidth="1"/>
    <col min="178" max="178" width="13.21875" bestFit="1" customWidth="1"/>
    <col min="179" max="179" width="14" bestFit="1" customWidth="1"/>
    <col min="180" max="180" width="17.44140625" bestFit="1" customWidth="1"/>
    <col min="181" max="181" width="18.77734375" bestFit="1" customWidth="1"/>
    <col min="182" max="182" width="18.88671875" bestFit="1" customWidth="1"/>
    <col min="183" max="183" width="13.33203125" bestFit="1" customWidth="1"/>
    <col min="184" max="184" width="18.21875" bestFit="1" customWidth="1"/>
    <col min="185" max="185" width="33.33203125" bestFit="1" customWidth="1"/>
    <col min="186" max="186" width="33.5546875" bestFit="1" customWidth="1"/>
    <col min="187" max="187" width="38" bestFit="1" customWidth="1"/>
    <col min="188" max="188" width="38.33203125" bestFit="1" customWidth="1"/>
    <col min="189" max="189" width="14.109375" bestFit="1" customWidth="1"/>
    <col min="190" max="190" width="12.77734375" bestFit="1" customWidth="1"/>
    <col min="191" max="191" width="13.21875" bestFit="1" customWidth="1"/>
    <col min="192" max="192" width="14" bestFit="1" customWidth="1"/>
    <col min="193" max="193" width="17.44140625" bestFit="1" customWidth="1"/>
    <col min="194" max="194" width="18.77734375" bestFit="1" customWidth="1"/>
    <col min="195" max="195" width="18.88671875" bestFit="1" customWidth="1"/>
    <col min="196" max="196" width="13.33203125" bestFit="1" customWidth="1"/>
    <col min="197" max="197" width="18.21875" bestFit="1" customWidth="1"/>
    <col min="198" max="198" width="33.33203125" bestFit="1" customWidth="1"/>
    <col min="199" max="199" width="33.5546875" bestFit="1" customWidth="1"/>
    <col min="200" max="200" width="38" bestFit="1" customWidth="1"/>
    <col min="201" max="201" width="38.33203125" bestFit="1" customWidth="1"/>
  </cols>
  <sheetData>
    <row r="1" spans="1:202" x14ac:dyDescent="0.3">
      <c r="A1" s="31" t="s">
        <v>52</v>
      </c>
      <c r="B1" s="31"/>
      <c r="C1" s="31"/>
      <c r="D1" s="31"/>
      <c r="E1" s="31"/>
      <c r="F1" s="31"/>
      <c r="G1" s="31"/>
      <c r="H1" s="31"/>
      <c r="I1" s="31"/>
      <c r="J1" s="31"/>
      <c r="K1" s="31"/>
      <c r="L1" s="31"/>
      <c r="M1" s="31"/>
      <c r="N1" s="31"/>
      <c r="O1" s="31"/>
      <c r="P1" s="31"/>
      <c r="Q1" s="31"/>
      <c r="R1" s="31"/>
      <c r="S1" s="31"/>
      <c r="T1" s="31"/>
      <c r="U1" s="31"/>
      <c r="V1" s="31"/>
      <c r="W1" s="31"/>
      <c r="X1" s="31"/>
      <c r="Y1" s="31"/>
      <c r="Z1" s="31"/>
      <c r="AA1" s="31"/>
      <c r="AB1" s="10"/>
      <c r="AD1" s="30" t="s">
        <v>53</v>
      </c>
      <c r="AE1" s="30"/>
      <c r="AF1" s="30"/>
      <c r="AG1" s="30"/>
      <c r="AH1" s="30"/>
      <c r="AI1" s="30"/>
      <c r="AJ1" s="30"/>
      <c r="AK1" s="30"/>
      <c r="AL1" s="30"/>
      <c r="AM1" s="30"/>
      <c r="AN1" s="30"/>
      <c r="AO1" s="30"/>
      <c r="AP1" s="30"/>
      <c r="AQ1" s="30"/>
      <c r="AR1" s="30"/>
      <c r="AS1" s="30"/>
      <c r="AT1" s="30"/>
      <c r="AU1" s="30"/>
      <c r="AV1" s="30"/>
      <c r="AW1" s="30"/>
      <c r="AX1" s="30"/>
      <c r="AY1" s="30"/>
      <c r="AZ1" s="30"/>
      <c r="BA1" s="30"/>
      <c r="BB1" s="30"/>
      <c r="BC1" s="30"/>
      <c r="BD1" s="30"/>
      <c r="BE1" s="10"/>
      <c r="BG1" s="29" t="s">
        <v>54</v>
      </c>
      <c r="BH1" s="29"/>
      <c r="BI1" s="29"/>
      <c r="BJ1" s="29"/>
      <c r="BK1" s="29"/>
      <c r="BL1" s="29"/>
      <c r="BM1" s="29"/>
      <c r="BN1" s="29"/>
      <c r="BO1" s="29"/>
      <c r="BP1" s="29"/>
      <c r="BQ1" s="29"/>
      <c r="BR1" s="29"/>
      <c r="BS1" s="29"/>
      <c r="BT1" s="29"/>
      <c r="BU1" s="29"/>
      <c r="BV1" s="29"/>
      <c r="BW1" s="29"/>
      <c r="BX1" s="29"/>
      <c r="BY1" s="29"/>
      <c r="BZ1" s="29"/>
      <c r="CA1" s="29"/>
      <c r="CB1" s="29"/>
      <c r="CC1" s="29"/>
      <c r="CD1" s="29"/>
      <c r="CE1" s="29"/>
      <c r="CF1" s="29"/>
      <c r="CG1" s="29"/>
      <c r="CH1" s="10"/>
      <c r="CJ1" s="25" t="s">
        <v>55</v>
      </c>
      <c r="CK1" s="25"/>
      <c r="CL1" s="25"/>
      <c r="CM1" s="25"/>
      <c r="CN1" s="25"/>
      <c r="CO1" s="25"/>
      <c r="CP1" s="25"/>
      <c r="CQ1" s="25"/>
      <c r="CR1" s="25"/>
      <c r="CS1" s="25"/>
      <c r="CT1" s="25"/>
      <c r="CU1" s="25"/>
      <c r="CV1" s="25"/>
      <c r="CW1" s="25"/>
      <c r="CX1" s="25"/>
      <c r="CY1" s="25"/>
      <c r="CZ1" s="25"/>
      <c r="DA1" s="25"/>
      <c r="DB1" s="25"/>
      <c r="DC1" s="25"/>
      <c r="DD1" s="25"/>
      <c r="DE1" s="25"/>
      <c r="DF1" s="25"/>
      <c r="DG1" s="25"/>
      <c r="DH1" s="25"/>
      <c r="DI1" s="25"/>
      <c r="DJ1" s="25"/>
      <c r="DK1" s="10"/>
      <c r="DM1" s="32" t="s">
        <v>56</v>
      </c>
      <c r="DN1" s="32"/>
      <c r="DO1" s="32"/>
      <c r="DP1" s="32"/>
      <c r="DQ1" s="32"/>
      <c r="DR1" s="32"/>
      <c r="DS1" s="32"/>
      <c r="DT1" s="32"/>
      <c r="DU1" s="32"/>
      <c r="DV1" s="32"/>
      <c r="DW1" s="32"/>
      <c r="DX1" s="32"/>
      <c r="DY1" s="32"/>
      <c r="DZ1" s="32"/>
      <c r="EA1" s="32"/>
      <c r="EB1" s="32"/>
      <c r="EC1" s="32"/>
      <c r="ED1" s="32"/>
      <c r="EE1" s="32"/>
      <c r="EF1" s="32"/>
      <c r="EG1" s="32"/>
      <c r="EH1" s="32"/>
      <c r="EI1" s="32"/>
      <c r="EJ1" s="32"/>
      <c r="EK1" s="32"/>
      <c r="EL1" s="32"/>
      <c r="EM1" s="32"/>
      <c r="EN1" s="10"/>
      <c r="EP1" s="33" t="s">
        <v>57</v>
      </c>
      <c r="EQ1" s="33"/>
      <c r="ER1" s="33"/>
      <c r="ES1" s="33"/>
      <c r="ET1" s="33"/>
      <c r="EU1" s="33"/>
      <c r="EV1" s="33"/>
      <c r="EW1" s="33"/>
      <c r="EX1" s="33"/>
      <c r="EY1" s="33"/>
      <c r="EZ1" s="33"/>
      <c r="FA1" s="33"/>
      <c r="FB1" s="33"/>
      <c r="FC1" s="33"/>
      <c r="FD1" s="33"/>
      <c r="FE1" s="33"/>
      <c r="FF1" s="33"/>
      <c r="FG1" s="33"/>
      <c r="FH1" s="33"/>
      <c r="FI1" s="33"/>
      <c r="FJ1" s="33"/>
      <c r="FK1" s="33"/>
      <c r="FL1" s="33"/>
      <c r="FM1" s="33"/>
      <c r="FN1" s="33"/>
      <c r="FO1" s="33"/>
      <c r="FP1" s="33"/>
      <c r="FQ1" s="10"/>
      <c r="FS1" s="34" t="s">
        <v>58</v>
      </c>
      <c r="FT1" s="34"/>
      <c r="FU1" s="34"/>
      <c r="FV1" s="34"/>
      <c r="FW1" s="34"/>
      <c r="FX1" s="34"/>
      <c r="FY1" s="34"/>
      <c r="FZ1" s="34"/>
      <c r="GA1" s="34"/>
      <c r="GB1" s="34"/>
      <c r="GC1" s="34"/>
      <c r="GD1" s="34"/>
      <c r="GE1" s="34"/>
      <c r="GF1" s="34"/>
      <c r="GG1" s="34"/>
      <c r="GH1" s="34"/>
      <c r="GI1" s="34"/>
      <c r="GJ1" s="34"/>
      <c r="GK1" s="34"/>
      <c r="GL1" s="34"/>
      <c r="GM1" s="34"/>
      <c r="GN1" s="34"/>
      <c r="GO1" s="34"/>
      <c r="GP1" s="34"/>
      <c r="GQ1" s="34"/>
      <c r="GR1" s="34"/>
      <c r="GS1" s="34"/>
      <c r="GT1" s="10"/>
    </row>
    <row r="2" spans="1:202" x14ac:dyDescent="0.3">
      <c r="AB2" s="10"/>
      <c r="BE2" s="10"/>
      <c r="CH2" s="10"/>
      <c r="DK2" s="10"/>
      <c r="EN2" s="10"/>
      <c r="FQ2" s="10"/>
      <c r="GT2" s="10"/>
    </row>
    <row r="3" spans="1:202" x14ac:dyDescent="0.3">
      <c r="A3" s="26" t="s">
        <v>0</v>
      </c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27"/>
      <c r="Y3" s="27"/>
      <c r="Z3" s="27"/>
      <c r="AA3" s="27"/>
      <c r="AB3" s="10"/>
      <c r="AD3" s="26" t="s">
        <v>0</v>
      </c>
      <c r="AE3" s="27"/>
      <c r="AF3" s="27"/>
      <c r="AG3" s="27"/>
      <c r="AH3" s="27"/>
      <c r="AI3" s="27"/>
      <c r="AJ3" s="27"/>
      <c r="AK3" s="27"/>
      <c r="AL3" s="27"/>
      <c r="AM3" s="27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27"/>
      <c r="BB3" s="27"/>
      <c r="BC3" s="27"/>
      <c r="BD3" s="27"/>
      <c r="BE3" s="10"/>
      <c r="BG3" s="26" t="s">
        <v>0</v>
      </c>
      <c r="BH3" s="27"/>
      <c r="BI3" s="27"/>
      <c r="BJ3" s="27"/>
      <c r="BK3" s="27"/>
      <c r="BL3" s="27"/>
      <c r="BM3" s="27"/>
      <c r="BN3" s="27"/>
      <c r="BO3" s="27"/>
      <c r="BP3" s="27"/>
      <c r="BQ3" s="27"/>
      <c r="BR3" s="27"/>
      <c r="BS3" s="27"/>
      <c r="BT3" s="27"/>
      <c r="BU3" s="27"/>
      <c r="BV3" s="27"/>
      <c r="BW3" s="27"/>
      <c r="BX3" s="27"/>
      <c r="BY3" s="27"/>
      <c r="BZ3" s="27"/>
      <c r="CA3" s="27"/>
      <c r="CB3" s="27"/>
      <c r="CC3" s="27"/>
      <c r="CD3" s="27"/>
      <c r="CE3" s="27"/>
      <c r="CF3" s="27"/>
      <c r="CG3" s="27"/>
      <c r="CH3" s="10"/>
      <c r="CJ3" s="26" t="s">
        <v>0</v>
      </c>
      <c r="CK3" s="27"/>
      <c r="CL3" s="27"/>
      <c r="CM3" s="27"/>
      <c r="CN3" s="27"/>
      <c r="CO3" s="27"/>
      <c r="CP3" s="27"/>
      <c r="CQ3" s="27"/>
      <c r="CR3" s="27"/>
      <c r="CS3" s="27"/>
      <c r="CT3" s="27"/>
      <c r="CU3" s="27"/>
      <c r="CV3" s="27"/>
      <c r="CW3" s="27"/>
      <c r="CX3" s="27"/>
      <c r="CY3" s="27"/>
      <c r="CZ3" s="27"/>
      <c r="DA3" s="27"/>
      <c r="DB3" s="27"/>
      <c r="DC3" s="27"/>
      <c r="DD3" s="27"/>
      <c r="DE3" s="27"/>
      <c r="DF3" s="27"/>
      <c r="DG3" s="27"/>
      <c r="DH3" s="27"/>
      <c r="DI3" s="27"/>
      <c r="DJ3" s="27"/>
      <c r="DK3" s="10"/>
      <c r="DM3" s="26" t="s">
        <v>0</v>
      </c>
      <c r="DN3" s="27"/>
      <c r="DO3" s="27"/>
      <c r="DP3" s="27"/>
      <c r="DQ3" s="27"/>
      <c r="DR3" s="27"/>
      <c r="DS3" s="27"/>
      <c r="DT3" s="27"/>
      <c r="DU3" s="27"/>
      <c r="DV3" s="27"/>
      <c r="DW3" s="27"/>
      <c r="DX3" s="27"/>
      <c r="DY3" s="27"/>
      <c r="DZ3" s="27"/>
      <c r="EA3" s="27"/>
      <c r="EB3" s="27"/>
      <c r="EC3" s="27"/>
      <c r="ED3" s="27"/>
      <c r="EE3" s="27"/>
      <c r="EF3" s="27"/>
      <c r="EG3" s="27"/>
      <c r="EH3" s="27"/>
      <c r="EI3" s="27"/>
      <c r="EJ3" s="27"/>
      <c r="EK3" s="27"/>
      <c r="EL3" s="27"/>
      <c r="EM3" s="27"/>
      <c r="EN3" s="10"/>
      <c r="EP3" s="26" t="s">
        <v>0</v>
      </c>
      <c r="EQ3" s="27"/>
      <c r="ER3" s="27"/>
      <c r="ES3" s="27"/>
      <c r="ET3" s="27"/>
      <c r="EU3" s="27"/>
      <c r="EV3" s="27"/>
      <c r="EW3" s="27"/>
      <c r="EX3" s="27"/>
      <c r="EY3" s="27"/>
      <c r="EZ3" s="27"/>
      <c r="FA3" s="27"/>
      <c r="FB3" s="27"/>
      <c r="FC3" s="27"/>
      <c r="FD3" s="27"/>
      <c r="FE3" s="27"/>
      <c r="FF3" s="27"/>
      <c r="FG3" s="27"/>
      <c r="FH3" s="27"/>
      <c r="FI3" s="27"/>
      <c r="FJ3" s="27"/>
      <c r="FK3" s="27"/>
      <c r="FL3" s="27"/>
      <c r="FM3" s="27"/>
      <c r="FN3" s="27"/>
      <c r="FO3" s="27"/>
      <c r="FP3" s="27"/>
      <c r="FQ3" s="10"/>
      <c r="FS3" s="26" t="s">
        <v>0</v>
      </c>
      <c r="FT3" s="27"/>
      <c r="FU3" s="27"/>
      <c r="FV3" s="27"/>
      <c r="FW3" s="27"/>
      <c r="FX3" s="27"/>
      <c r="FY3" s="27"/>
      <c r="FZ3" s="27"/>
      <c r="GA3" s="27"/>
      <c r="GB3" s="27"/>
      <c r="GC3" s="27"/>
      <c r="GD3" s="27"/>
      <c r="GE3" s="27"/>
      <c r="GF3" s="27"/>
      <c r="GG3" s="27"/>
      <c r="GH3" s="27"/>
      <c r="GI3" s="27"/>
      <c r="GJ3" s="27"/>
      <c r="GK3" s="27"/>
      <c r="GL3" s="27"/>
      <c r="GM3" s="27"/>
      <c r="GN3" s="27"/>
      <c r="GO3" s="27"/>
      <c r="GP3" s="27"/>
      <c r="GQ3" s="27"/>
      <c r="GR3" s="27"/>
      <c r="GS3" s="27"/>
      <c r="GT3" s="10"/>
    </row>
    <row r="4" spans="1:202" x14ac:dyDescent="0.3">
      <c r="A4" s="1" t="s">
        <v>27</v>
      </c>
      <c r="B4" s="24" t="s">
        <v>1</v>
      </c>
      <c r="C4" s="24"/>
      <c r="D4" s="24"/>
      <c r="E4" s="24"/>
      <c r="F4" s="24"/>
      <c r="G4" s="24"/>
      <c r="H4" s="24"/>
      <c r="I4" s="24"/>
      <c r="J4" s="24"/>
      <c r="K4" s="2"/>
      <c r="L4" s="2"/>
      <c r="M4" s="2"/>
      <c r="N4" s="2"/>
      <c r="O4" s="23" t="s">
        <v>2</v>
      </c>
      <c r="P4" s="23"/>
      <c r="Q4" s="23"/>
      <c r="R4" s="23"/>
      <c r="S4" s="23"/>
      <c r="T4" s="23"/>
      <c r="U4" s="23"/>
      <c r="V4" s="23"/>
      <c r="W4" s="23"/>
      <c r="X4" s="3"/>
      <c r="Y4" s="3"/>
      <c r="Z4" s="3"/>
      <c r="AA4" s="3"/>
      <c r="AB4" s="10"/>
      <c r="AD4" s="1" t="s">
        <v>27</v>
      </c>
      <c r="AE4" s="24" t="s">
        <v>1</v>
      </c>
      <c r="AF4" s="24"/>
      <c r="AG4" s="24"/>
      <c r="AH4" s="24"/>
      <c r="AI4" s="24"/>
      <c r="AJ4" s="24"/>
      <c r="AK4" s="24"/>
      <c r="AL4" s="24"/>
      <c r="AM4" s="24"/>
      <c r="AN4" s="2"/>
      <c r="AO4" s="2"/>
      <c r="AP4" s="2"/>
      <c r="AQ4" s="2"/>
      <c r="AR4" s="23" t="s">
        <v>2</v>
      </c>
      <c r="AS4" s="23"/>
      <c r="AT4" s="23"/>
      <c r="AU4" s="23"/>
      <c r="AV4" s="23"/>
      <c r="AW4" s="23"/>
      <c r="AX4" s="23"/>
      <c r="AY4" s="23"/>
      <c r="AZ4" s="23"/>
      <c r="BA4" s="3"/>
      <c r="BB4" s="3"/>
      <c r="BC4" s="3"/>
      <c r="BD4" s="3"/>
      <c r="BE4" s="10"/>
      <c r="BG4" s="1" t="s">
        <v>27</v>
      </c>
      <c r="BH4" s="24" t="s">
        <v>1</v>
      </c>
      <c r="BI4" s="24"/>
      <c r="BJ4" s="24"/>
      <c r="BK4" s="24"/>
      <c r="BL4" s="24"/>
      <c r="BM4" s="24"/>
      <c r="BN4" s="24"/>
      <c r="BO4" s="24"/>
      <c r="BP4" s="24"/>
      <c r="BQ4" s="2"/>
      <c r="BR4" s="2"/>
      <c r="BS4" s="2"/>
      <c r="BT4" s="2"/>
      <c r="BU4" s="23" t="s">
        <v>2</v>
      </c>
      <c r="BV4" s="23"/>
      <c r="BW4" s="23"/>
      <c r="BX4" s="23"/>
      <c r="BY4" s="23"/>
      <c r="BZ4" s="23"/>
      <c r="CA4" s="23"/>
      <c r="CB4" s="23"/>
      <c r="CC4" s="23"/>
      <c r="CD4" s="3"/>
      <c r="CE4" s="3"/>
      <c r="CF4" s="3"/>
      <c r="CG4" s="3"/>
      <c r="CH4" s="10"/>
      <c r="CJ4" s="1" t="s">
        <v>27</v>
      </c>
      <c r="CK4" s="24" t="s">
        <v>1</v>
      </c>
      <c r="CL4" s="24"/>
      <c r="CM4" s="24"/>
      <c r="CN4" s="24"/>
      <c r="CO4" s="24"/>
      <c r="CP4" s="24"/>
      <c r="CQ4" s="24"/>
      <c r="CR4" s="24"/>
      <c r="CS4" s="24"/>
      <c r="CT4" s="2"/>
      <c r="CU4" s="2"/>
      <c r="CV4" s="2"/>
      <c r="CW4" s="2"/>
      <c r="CX4" s="23" t="s">
        <v>2</v>
      </c>
      <c r="CY4" s="23"/>
      <c r="CZ4" s="23"/>
      <c r="DA4" s="23"/>
      <c r="DB4" s="23"/>
      <c r="DC4" s="23"/>
      <c r="DD4" s="23"/>
      <c r="DE4" s="23"/>
      <c r="DF4" s="23"/>
      <c r="DG4" s="3"/>
      <c r="DH4" s="3"/>
      <c r="DI4" s="3"/>
      <c r="DJ4" s="3"/>
      <c r="DK4" s="10"/>
      <c r="DM4" s="1" t="s">
        <v>27</v>
      </c>
      <c r="DN4" s="24" t="s">
        <v>1</v>
      </c>
      <c r="DO4" s="24"/>
      <c r="DP4" s="24"/>
      <c r="DQ4" s="24"/>
      <c r="DR4" s="24"/>
      <c r="DS4" s="24"/>
      <c r="DT4" s="24"/>
      <c r="DU4" s="24"/>
      <c r="DV4" s="24"/>
      <c r="DW4" s="2"/>
      <c r="DX4" s="2"/>
      <c r="DY4" s="2"/>
      <c r="DZ4" s="2"/>
      <c r="EA4" s="23" t="s">
        <v>2</v>
      </c>
      <c r="EB4" s="23"/>
      <c r="EC4" s="23"/>
      <c r="ED4" s="23"/>
      <c r="EE4" s="23"/>
      <c r="EF4" s="23"/>
      <c r="EG4" s="23"/>
      <c r="EH4" s="23"/>
      <c r="EI4" s="23"/>
      <c r="EJ4" s="3"/>
      <c r="EK4" s="3"/>
      <c r="EL4" s="3"/>
      <c r="EM4" s="3"/>
      <c r="EN4" s="10"/>
      <c r="EP4" s="1" t="s">
        <v>27</v>
      </c>
      <c r="EQ4" s="24" t="s">
        <v>1</v>
      </c>
      <c r="ER4" s="24"/>
      <c r="ES4" s="24"/>
      <c r="ET4" s="24"/>
      <c r="EU4" s="24"/>
      <c r="EV4" s="24"/>
      <c r="EW4" s="24"/>
      <c r="EX4" s="24"/>
      <c r="EY4" s="24"/>
      <c r="EZ4" s="2"/>
      <c r="FA4" s="2"/>
      <c r="FB4" s="2"/>
      <c r="FC4" s="2"/>
      <c r="FD4" s="23" t="s">
        <v>2</v>
      </c>
      <c r="FE4" s="23"/>
      <c r="FF4" s="23"/>
      <c r="FG4" s="23"/>
      <c r="FH4" s="23"/>
      <c r="FI4" s="23"/>
      <c r="FJ4" s="23"/>
      <c r="FK4" s="23"/>
      <c r="FL4" s="23"/>
      <c r="FM4" s="3"/>
      <c r="FN4" s="3"/>
      <c r="FO4" s="3"/>
      <c r="FP4" s="3"/>
      <c r="FQ4" s="10"/>
      <c r="FS4" s="1" t="s">
        <v>27</v>
      </c>
      <c r="FT4" s="24" t="s">
        <v>1</v>
      </c>
      <c r="FU4" s="24"/>
      <c r="FV4" s="24"/>
      <c r="FW4" s="24"/>
      <c r="FX4" s="24"/>
      <c r="FY4" s="24"/>
      <c r="FZ4" s="24"/>
      <c r="GA4" s="24"/>
      <c r="GB4" s="24"/>
      <c r="GC4" s="2"/>
      <c r="GD4" s="2"/>
      <c r="GE4" s="2"/>
      <c r="GF4" s="2"/>
      <c r="GG4" s="23" t="s">
        <v>2</v>
      </c>
      <c r="GH4" s="23"/>
      <c r="GI4" s="23"/>
      <c r="GJ4" s="23"/>
      <c r="GK4" s="23"/>
      <c r="GL4" s="23"/>
      <c r="GM4" s="23"/>
      <c r="GN4" s="23"/>
      <c r="GO4" s="23"/>
      <c r="GP4" s="3"/>
      <c r="GQ4" s="3"/>
      <c r="GR4" s="3"/>
      <c r="GS4" s="3"/>
      <c r="GT4" s="10"/>
    </row>
    <row r="5" spans="1:202" x14ac:dyDescent="0.3">
      <c r="A5" s="4"/>
      <c r="B5" s="5" t="s">
        <v>3</v>
      </c>
      <c r="C5" s="5" t="s">
        <v>4</v>
      </c>
      <c r="D5" s="5" t="s">
        <v>5</v>
      </c>
      <c r="E5" s="5" t="s">
        <v>6</v>
      </c>
      <c r="F5" s="5" t="s">
        <v>7</v>
      </c>
      <c r="G5" s="5" t="s">
        <v>8</v>
      </c>
      <c r="H5" s="5" t="s">
        <v>9</v>
      </c>
      <c r="I5" s="5" t="s">
        <v>10</v>
      </c>
      <c r="J5" s="5" t="s">
        <v>11</v>
      </c>
      <c r="K5" s="5" t="s">
        <v>12</v>
      </c>
      <c r="L5" s="5" t="s">
        <v>13</v>
      </c>
      <c r="M5" s="5" t="s">
        <v>14</v>
      </c>
      <c r="N5" s="5" t="s">
        <v>15</v>
      </c>
      <c r="O5" s="5" t="s">
        <v>3</v>
      </c>
      <c r="P5" s="5" t="s">
        <v>4</v>
      </c>
      <c r="Q5" s="5" t="s">
        <v>5</v>
      </c>
      <c r="R5" s="5" t="s">
        <v>6</v>
      </c>
      <c r="S5" s="5" t="s">
        <v>7</v>
      </c>
      <c r="T5" s="5" t="s">
        <v>8</v>
      </c>
      <c r="U5" s="5" t="s">
        <v>9</v>
      </c>
      <c r="V5" s="5" t="s">
        <v>10</v>
      </c>
      <c r="W5" s="5" t="s">
        <v>11</v>
      </c>
      <c r="X5" s="5" t="s">
        <v>12</v>
      </c>
      <c r="Y5" s="5" t="s">
        <v>13</v>
      </c>
      <c r="Z5" s="5" t="s">
        <v>14</v>
      </c>
      <c r="AA5" s="5" t="s">
        <v>15</v>
      </c>
      <c r="AB5" s="10"/>
      <c r="AD5" s="4"/>
      <c r="AE5" s="5" t="s">
        <v>3</v>
      </c>
      <c r="AF5" s="5" t="s">
        <v>4</v>
      </c>
      <c r="AG5" s="5" t="s">
        <v>5</v>
      </c>
      <c r="AH5" s="5" t="s">
        <v>6</v>
      </c>
      <c r="AI5" s="5" t="s">
        <v>7</v>
      </c>
      <c r="AJ5" s="5" t="s">
        <v>8</v>
      </c>
      <c r="AK5" s="5" t="s">
        <v>9</v>
      </c>
      <c r="AL5" s="5" t="s">
        <v>10</v>
      </c>
      <c r="AM5" s="5" t="s">
        <v>11</v>
      </c>
      <c r="AN5" s="5" t="s">
        <v>12</v>
      </c>
      <c r="AO5" s="5" t="s">
        <v>13</v>
      </c>
      <c r="AP5" s="5" t="s">
        <v>14</v>
      </c>
      <c r="AQ5" s="5" t="s">
        <v>15</v>
      </c>
      <c r="AR5" s="5" t="s">
        <v>3</v>
      </c>
      <c r="AS5" s="5" t="s">
        <v>4</v>
      </c>
      <c r="AT5" s="5" t="s">
        <v>5</v>
      </c>
      <c r="AU5" s="5" t="s">
        <v>6</v>
      </c>
      <c r="AV5" s="5" t="s">
        <v>7</v>
      </c>
      <c r="AW5" s="5" t="s">
        <v>8</v>
      </c>
      <c r="AX5" s="5" t="s">
        <v>9</v>
      </c>
      <c r="AY5" s="5" t="s">
        <v>10</v>
      </c>
      <c r="AZ5" s="5" t="s">
        <v>11</v>
      </c>
      <c r="BA5" s="5" t="s">
        <v>12</v>
      </c>
      <c r="BB5" s="5" t="s">
        <v>13</v>
      </c>
      <c r="BC5" s="5" t="s">
        <v>14</v>
      </c>
      <c r="BD5" s="5" t="s">
        <v>15</v>
      </c>
      <c r="BE5" s="10"/>
      <c r="BG5" s="4"/>
      <c r="BH5" s="5" t="s">
        <v>3</v>
      </c>
      <c r="BI5" s="5" t="s">
        <v>4</v>
      </c>
      <c r="BJ5" s="5" t="s">
        <v>5</v>
      </c>
      <c r="BK5" s="5" t="s">
        <v>6</v>
      </c>
      <c r="BL5" s="5" t="s">
        <v>7</v>
      </c>
      <c r="BM5" s="5" t="s">
        <v>8</v>
      </c>
      <c r="BN5" s="5" t="s">
        <v>9</v>
      </c>
      <c r="BO5" s="5" t="s">
        <v>10</v>
      </c>
      <c r="BP5" s="5" t="s">
        <v>11</v>
      </c>
      <c r="BQ5" s="5" t="s">
        <v>12</v>
      </c>
      <c r="BR5" s="5" t="s">
        <v>13</v>
      </c>
      <c r="BS5" s="5" t="s">
        <v>14</v>
      </c>
      <c r="BT5" s="5" t="s">
        <v>15</v>
      </c>
      <c r="BU5" s="5" t="s">
        <v>3</v>
      </c>
      <c r="BV5" s="5" t="s">
        <v>4</v>
      </c>
      <c r="BW5" s="5" t="s">
        <v>5</v>
      </c>
      <c r="BX5" s="5" t="s">
        <v>6</v>
      </c>
      <c r="BY5" s="5" t="s">
        <v>7</v>
      </c>
      <c r="BZ5" s="5" t="s">
        <v>8</v>
      </c>
      <c r="CA5" s="5" t="s">
        <v>9</v>
      </c>
      <c r="CB5" s="5" t="s">
        <v>10</v>
      </c>
      <c r="CC5" s="5" t="s">
        <v>11</v>
      </c>
      <c r="CD5" s="5" t="s">
        <v>12</v>
      </c>
      <c r="CE5" s="5" t="s">
        <v>13</v>
      </c>
      <c r="CF5" s="5" t="s">
        <v>14</v>
      </c>
      <c r="CG5" s="5" t="s">
        <v>15</v>
      </c>
      <c r="CH5" s="10"/>
      <c r="CJ5" s="4"/>
      <c r="CK5" s="5" t="s">
        <v>3</v>
      </c>
      <c r="CL5" s="5" t="s">
        <v>4</v>
      </c>
      <c r="CM5" s="5" t="s">
        <v>5</v>
      </c>
      <c r="CN5" s="5" t="s">
        <v>6</v>
      </c>
      <c r="CO5" s="5" t="s">
        <v>7</v>
      </c>
      <c r="CP5" s="5" t="s">
        <v>8</v>
      </c>
      <c r="CQ5" s="5" t="s">
        <v>9</v>
      </c>
      <c r="CR5" s="5" t="s">
        <v>10</v>
      </c>
      <c r="CS5" s="5" t="s">
        <v>11</v>
      </c>
      <c r="CT5" s="5" t="s">
        <v>12</v>
      </c>
      <c r="CU5" s="5" t="s">
        <v>13</v>
      </c>
      <c r="CV5" s="5" t="s">
        <v>14</v>
      </c>
      <c r="CW5" s="5" t="s">
        <v>15</v>
      </c>
      <c r="CX5" s="5" t="s">
        <v>3</v>
      </c>
      <c r="CY5" s="5" t="s">
        <v>4</v>
      </c>
      <c r="CZ5" s="5" t="s">
        <v>5</v>
      </c>
      <c r="DA5" s="5" t="s">
        <v>6</v>
      </c>
      <c r="DB5" s="5" t="s">
        <v>7</v>
      </c>
      <c r="DC5" s="5" t="s">
        <v>8</v>
      </c>
      <c r="DD5" s="5" t="s">
        <v>9</v>
      </c>
      <c r="DE5" s="5" t="s">
        <v>10</v>
      </c>
      <c r="DF5" s="5" t="s">
        <v>11</v>
      </c>
      <c r="DG5" s="5" t="s">
        <v>12</v>
      </c>
      <c r="DH5" s="5" t="s">
        <v>13</v>
      </c>
      <c r="DI5" s="5" t="s">
        <v>14</v>
      </c>
      <c r="DJ5" s="5" t="s">
        <v>15</v>
      </c>
      <c r="DK5" s="10"/>
      <c r="DM5" s="4"/>
      <c r="DN5" s="5" t="s">
        <v>3</v>
      </c>
      <c r="DO5" s="5" t="s">
        <v>4</v>
      </c>
      <c r="DP5" s="5" t="s">
        <v>5</v>
      </c>
      <c r="DQ5" s="5" t="s">
        <v>6</v>
      </c>
      <c r="DR5" s="5" t="s">
        <v>7</v>
      </c>
      <c r="DS5" s="5" t="s">
        <v>8</v>
      </c>
      <c r="DT5" s="5" t="s">
        <v>9</v>
      </c>
      <c r="DU5" s="5" t="s">
        <v>10</v>
      </c>
      <c r="DV5" s="5" t="s">
        <v>11</v>
      </c>
      <c r="DW5" s="5" t="s">
        <v>12</v>
      </c>
      <c r="DX5" s="5" t="s">
        <v>13</v>
      </c>
      <c r="DY5" s="5" t="s">
        <v>14</v>
      </c>
      <c r="DZ5" s="5" t="s">
        <v>15</v>
      </c>
      <c r="EA5" s="5" t="s">
        <v>3</v>
      </c>
      <c r="EB5" s="5" t="s">
        <v>4</v>
      </c>
      <c r="EC5" s="5" t="s">
        <v>5</v>
      </c>
      <c r="ED5" s="5" t="s">
        <v>6</v>
      </c>
      <c r="EE5" s="5" t="s">
        <v>7</v>
      </c>
      <c r="EF5" s="5" t="s">
        <v>8</v>
      </c>
      <c r="EG5" s="5" t="s">
        <v>9</v>
      </c>
      <c r="EH5" s="5" t="s">
        <v>10</v>
      </c>
      <c r="EI5" s="5" t="s">
        <v>11</v>
      </c>
      <c r="EJ5" s="5" t="s">
        <v>12</v>
      </c>
      <c r="EK5" s="5" t="s">
        <v>13</v>
      </c>
      <c r="EL5" s="5" t="s">
        <v>14</v>
      </c>
      <c r="EM5" s="5" t="s">
        <v>15</v>
      </c>
      <c r="EN5" s="10"/>
      <c r="EP5" s="4"/>
      <c r="EQ5" s="5" t="s">
        <v>3</v>
      </c>
      <c r="ER5" s="5" t="s">
        <v>4</v>
      </c>
      <c r="ES5" s="5" t="s">
        <v>5</v>
      </c>
      <c r="ET5" s="5" t="s">
        <v>6</v>
      </c>
      <c r="EU5" s="5" t="s">
        <v>7</v>
      </c>
      <c r="EV5" s="5" t="s">
        <v>8</v>
      </c>
      <c r="EW5" s="5" t="s">
        <v>9</v>
      </c>
      <c r="EX5" s="5" t="s">
        <v>10</v>
      </c>
      <c r="EY5" s="5" t="s">
        <v>11</v>
      </c>
      <c r="EZ5" s="5" t="s">
        <v>12</v>
      </c>
      <c r="FA5" s="5" t="s">
        <v>13</v>
      </c>
      <c r="FB5" s="5" t="s">
        <v>14</v>
      </c>
      <c r="FC5" s="5" t="s">
        <v>15</v>
      </c>
      <c r="FD5" s="5" t="s">
        <v>3</v>
      </c>
      <c r="FE5" s="5" t="s">
        <v>4</v>
      </c>
      <c r="FF5" s="5" t="s">
        <v>5</v>
      </c>
      <c r="FG5" s="5" t="s">
        <v>6</v>
      </c>
      <c r="FH5" s="5" t="s">
        <v>7</v>
      </c>
      <c r="FI5" s="5" t="s">
        <v>8</v>
      </c>
      <c r="FJ5" s="5" t="s">
        <v>9</v>
      </c>
      <c r="FK5" s="5" t="s">
        <v>10</v>
      </c>
      <c r="FL5" s="5" t="s">
        <v>11</v>
      </c>
      <c r="FM5" s="5" t="s">
        <v>12</v>
      </c>
      <c r="FN5" s="5" t="s">
        <v>13</v>
      </c>
      <c r="FO5" s="5" t="s">
        <v>14</v>
      </c>
      <c r="FP5" s="5" t="s">
        <v>15</v>
      </c>
      <c r="FQ5" s="10"/>
      <c r="FS5" s="4"/>
      <c r="FT5" s="5" t="s">
        <v>3</v>
      </c>
      <c r="FU5" s="5" t="s">
        <v>4</v>
      </c>
      <c r="FV5" s="5" t="s">
        <v>5</v>
      </c>
      <c r="FW5" s="5" t="s">
        <v>6</v>
      </c>
      <c r="FX5" s="5" t="s">
        <v>7</v>
      </c>
      <c r="FY5" s="5" t="s">
        <v>8</v>
      </c>
      <c r="FZ5" s="5" t="s">
        <v>9</v>
      </c>
      <c r="GA5" s="5" t="s">
        <v>10</v>
      </c>
      <c r="GB5" s="5" t="s">
        <v>11</v>
      </c>
      <c r="GC5" s="5" t="s">
        <v>12</v>
      </c>
      <c r="GD5" s="5" t="s">
        <v>13</v>
      </c>
      <c r="GE5" s="5" t="s">
        <v>14</v>
      </c>
      <c r="GF5" s="5" t="s">
        <v>15</v>
      </c>
      <c r="GG5" s="5" t="s">
        <v>3</v>
      </c>
      <c r="GH5" s="5" t="s">
        <v>4</v>
      </c>
      <c r="GI5" s="5" t="s">
        <v>5</v>
      </c>
      <c r="GJ5" s="5" t="s">
        <v>6</v>
      </c>
      <c r="GK5" s="5" t="s">
        <v>7</v>
      </c>
      <c r="GL5" s="5" t="s">
        <v>8</v>
      </c>
      <c r="GM5" s="5" t="s">
        <v>9</v>
      </c>
      <c r="GN5" s="5" t="s">
        <v>10</v>
      </c>
      <c r="GO5" s="5" t="s">
        <v>11</v>
      </c>
      <c r="GP5" s="5" t="s">
        <v>12</v>
      </c>
      <c r="GQ5" s="5" t="s">
        <v>13</v>
      </c>
      <c r="GR5" s="5" t="s">
        <v>14</v>
      </c>
      <c r="GS5" s="5" t="s">
        <v>15</v>
      </c>
      <c r="GT5" s="10"/>
    </row>
    <row r="6" spans="1:202" x14ac:dyDescent="0.3">
      <c r="A6" s="6" t="s">
        <v>16</v>
      </c>
      <c r="B6" s="6">
        <v>0.42201834917068398</v>
      </c>
      <c r="C6" s="6">
        <v>6.3829787234042499</v>
      </c>
      <c r="D6" s="6">
        <v>9.0909090909090899</v>
      </c>
      <c r="E6" s="6">
        <v>91.208791208791197</v>
      </c>
      <c r="F6" s="6">
        <v>47.872340425531902</v>
      </c>
      <c r="G6" s="6">
        <v>39.393939393939299</v>
      </c>
      <c r="H6" s="6">
        <v>78.8888888888888</v>
      </c>
      <c r="I6" s="6">
        <v>-84.632708698381407</v>
      </c>
      <c r="J6" s="6">
        <v>-64.154599832921406</v>
      </c>
      <c r="K6" s="6"/>
      <c r="L6" s="6"/>
      <c r="M6" s="6"/>
      <c r="N6" s="6"/>
      <c r="O6" s="6">
        <v>0.35348838567733698</v>
      </c>
      <c r="P6" s="6">
        <v>5.8333333333333304</v>
      </c>
      <c r="Q6" s="6">
        <v>15.3846153846153</v>
      </c>
      <c r="R6" s="6">
        <v>94.202898550724598</v>
      </c>
      <c r="S6" s="6">
        <v>43.3333333333333</v>
      </c>
      <c r="T6" s="6">
        <v>57.692307692307601</v>
      </c>
      <c r="U6" s="6">
        <v>88.235294117647001</v>
      </c>
      <c r="V6" s="6">
        <v>-71.190967561851195</v>
      </c>
      <c r="W6" s="6">
        <v>-78.2383554714377</v>
      </c>
      <c r="X6" s="6"/>
      <c r="Y6" s="6"/>
      <c r="Z6" s="6"/>
      <c r="AA6" s="6"/>
      <c r="AB6" s="10"/>
      <c r="AD6" s="6" t="s">
        <v>16</v>
      </c>
      <c r="AE6" s="6">
        <v>0.49082568287849399</v>
      </c>
      <c r="AF6" s="6">
        <v>6.7567567567567499</v>
      </c>
      <c r="AG6" s="6">
        <v>6.0606060606060597</v>
      </c>
      <c r="AH6" s="6">
        <v>90.090090090090001</v>
      </c>
      <c r="AI6" s="6">
        <v>47.297297297297298</v>
      </c>
      <c r="AJ6" s="6">
        <v>39.393939393939299</v>
      </c>
      <c r="AK6" s="6">
        <v>80.909090909090907</v>
      </c>
      <c r="AL6" s="6">
        <v>-82.775968391695201</v>
      </c>
      <c r="AM6" s="6">
        <v>-64.154599832921406</v>
      </c>
      <c r="AN6" s="6"/>
      <c r="AO6" s="6"/>
      <c r="AP6" s="6"/>
      <c r="AQ6" s="15"/>
      <c r="AR6" s="6">
        <v>0.40930232405662498</v>
      </c>
      <c r="AS6" s="6">
        <v>6.25</v>
      </c>
      <c r="AT6" s="6">
        <v>11.1111111111111</v>
      </c>
      <c r="AU6" s="6">
        <v>93.975903614457806</v>
      </c>
      <c r="AV6" s="6">
        <v>41.6666666666666</v>
      </c>
      <c r="AW6" s="6">
        <v>52.7777777777777</v>
      </c>
      <c r="AX6" s="6">
        <v>87.804878048780495</v>
      </c>
      <c r="AY6" s="6">
        <v>-86.871072166015395</v>
      </c>
      <c r="AZ6" s="6">
        <v>-78.2383554714377</v>
      </c>
      <c r="BA6" s="6"/>
      <c r="BB6" s="6"/>
      <c r="BC6" s="6"/>
      <c r="BD6" s="6"/>
      <c r="BE6" s="10"/>
      <c r="BG6" s="6" t="s">
        <v>16</v>
      </c>
      <c r="BH6" s="6">
        <v>0.45871558800000001</v>
      </c>
      <c r="BI6" s="6">
        <v>7.2289156630000004</v>
      </c>
      <c r="BJ6" s="6">
        <v>3.225806452</v>
      </c>
      <c r="BK6" s="6">
        <v>89.42307692</v>
      </c>
      <c r="BL6" s="6">
        <v>49.397590360000002</v>
      </c>
      <c r="BM6" s="6">
        <v>38.709677419999998</v>
      </c>
      <c r="BN6" s="6">
        <v>78.640776700000004</v>
      </c>
      <c r="BO6" s="6">
        <v>-80.182137659999995</v>
      </c>
      <c r="BP6" s="6">
        <v>-64.154599829999995</v>
      </c>
      <c r="BQ6" s="6"/>
      <c r="BR6" s="6"/>
      <c r="BS6" s="6"/>
      <c r="BT6" s="15"/>
      <c r="BU6" s="6">
        <v>0.41395348300000001</v>
      </c>
      <c r="BV6" s="6">
        <v>7.0707070710000002</v>
      </c>
      <c r="BW6" s="6">
        <v>11.764705879999999</v>
      </c>
      <c r="BX6" s="6">
        <v>95.12195122</v>
      </c>
      <c r="BY6" s="6">
        <v>44.444444439999998</v>
      </c>
      <c r="BZ6" s="6">
        <v>55.882352939999997</v>
      </c>
      <c r="CA6" s="6">
        <v>90.123456790000006</v>
      </c>
      <c r="CB6" s="6">
        <v>-76.697970229999996</v>
      </c>
      <c r="CC6" s="6">
        <v>-78.238355470000002</v>
      </c>
      <c r="CD6" s="6"/>
      <c r="CE6" s="6"/>
      <c r="CF6" s="6"/>
      <c r="CG6" s="6"/>
      <c r="CH6" s="10"/>
      <c r="CJ6" s="6" t="s">
        <v>16</v>
      </c>
      <c r="CK6" s="6">
        <v>0.426605493</v>
      </c>
      <c r="CL6" s="6">
        <v>6.3063063059999998</v>
      </c>
      <c r="CM6" s="6">
        <v>7.1428571429999996</v>
      </c>
      <c r="CN6" s="6">
        <v>91.397849460000003</v>
      </c>
      <c r="CO6" s="6">
        <v>49.549549550000002</v>
      </c>
      <c r="CP6" s="6">
        <v>57.142857139999997</v>
      </c>
      <c r="CQ6" s="6">
        <v>77.173913040000002</v>
      </c>
      <c r="CR6" s="6">
        <v>-80.219204959999999</v>
      </c>
      <c r="CS6" s="6">
        <v>-64.154599829999995</v>
      </c>
      <c r="CT6" s="6"/>
      <c r="CU6" s="6"/>
      <c r="CV6" s="6"/>
      <c r="CW6" s="15"/>
      <c r="CX6" s="6">
        <v>0.28837209899999999</v>
      </c>
      <c r="CY6" s="6">
        <v>5.4263565890000001</v>
      </c>
      <c r="CZ6" s="6">
        <v>7.407407407</v>
      </c>
      <c r="DA6" s="6">
        <v>89.830508469999998</v>
      </c>
      <c r="DB6" s="6">
        <v>43.41085271</v>
      </c>
      <c r="DC6" s="6">
        <v>59.25925926</v>
      </c>
      <c r="DD6" s="6">
        <v>86.206896549999996</v>
      </c>
      <c r="DE6" s="6">
        <v>-74.784489109999996</v>
      </c>
      <c r="DF6" s="6">
        <v>-78.238355470000002</v>
      </c>
      <c r="DG6" s="6"/>
      <c r="DH6" s="6"/>
      <c r="DI6" s="6"/>
      <c r="DJ6" s="6"/>
      <c r="DK6" s="10"/>
      <c r="DM6" s="6" t="s">
        <v>16</v>
      </c>
      <c r="DN6" s="6">
        <v>0.509174287</v>
      </c>
      <c r="DO6" s="6">
        <v>4.4943820219999999</v>
      </c>
      <c r="DP6" s="6">
        <v>9.0909090910000003</v>
      </c>
      <c r="DQ6" s="6">
        <v>89.830508469999998</v>
      </c>
      <c r="DR6" s="6">
        <v>44.943820219999999</v>
      </c>
      <c r="DS6" s="6">
        <v>54.545454550000002</v>
      </c>
      <c r="DT6" s="6">
        <v>76.068376069999999</v>
      </c>
      <c r="DU6" s="6">
        <v>-70.083996060000004</v>
      </c>
      <c r="DV6" s="6">
        <v>-64.154599829999995</v>
      </c>
      <c r="DW6" s="6"/>
      <c r="DX6" s="6"/>
      <c r="DY6" s="6"/>
      <c r="DZ6" s="15"/>
      <c r="EA6" s="6">
        <v>0.395348847</v>
      </c>
      <c r="EB6" s="6">
        <v>6.1946902650000002</v>
      </c>
      <c r="EC6" s="6">
        <v>13.043478260000001</v>
      </c>
      <c r="ED6" s="6">
        <v>94.936708859999996</v>
      </c>
      <c r="EE6" s="6">
        <v>42.477876109999997</v>
      </c>
      <c r="EF6" s="6">
        <v>65.217391300000003</v>
      </c>
      <c r="EG6" s="6">
        <v>89.743589740000004</v>
      </c>
      <c r="EH6" s="6">
        <v>-30.733134150000001</v>
      </c>
      <c r="EI6" s="6">
        <v>-78.238355470000002</v>
      </c>
      <c r="EJ6" s="6"/>
      <c r="EK6" s="6"/>
      <c r="EL6" s="6"/>
      <c r="EM6" s="6"/>
      <c r="EN6" s="10"/>
      <c r="EP6" s="6" t="s">
        <v>16</v>
      </c>
      <c r="EQ6" s="6">
        <v>0.57339447700000001</v>
      </c>
      <c r="ER6" s="6">
        <v>9.0909090910000003</v>
      </c>
      <c r="ES6" s="6">
        <v>4</v>
      </c>
      <c r="ET6" s="6">
        <v>92.913385829999996</v>
      </c>
      <c r="EU6" s="6">
        <v>43.939393940000002</v>
      </c>
      <c r="EV6" s="6">
        <v>50</v>
      </c>
      <c r="EW6" s="6">
        <v>80.314960630000002</v>
      </c>
      <c r="EX6" s="6">
        <v>-66.158160300000006</v>
      </c>
      <c r="EY6" s="6">
        <v>-64.154599829999995</v>
      </c>
      <c r="EZ6" s="6"/>
      <c r="FA6" s="6"/>
      <c r="FB6" s="6"/>
      <c r="FC6" s="15"/>
      <c r="FD6" s="6">
        <v>0.46511629199999999</v>
      </c>
      <c r="FE6" s="6">
        <v>6.9767441860000003</v>
      </c>
      <c r="FF6" s="6">
        <v>6.6666666670000003</v>
      </c>
      <c r="FG6" s="6">
        <v>92.929292930000003</v>
      </c>
      <c r="FH6" s="6">
        <v>45.348837209999999</v>
      </c>
      <c r="FI6" s="6">
        <v>56.666666669999998</v>
      </c>
      <c r="FJ6" s="6">
        <v>88.775510199999999</v>
      </c>
      <c r="FK6" s="6">
        <v>-82.934865520000002</v>
      </c>
      <c r="FL6" s="6">
        <v>-78.238355470000002</v>
      </c>
      <c r="FM6" s="6"/>
      <c r="FN6" s="6"/>
      <c r="FO6" s="6"/>
      <c r="FP6" s="6"/>
      <c r="FQ6" s="10"/>
      <c r="FS6" s="6" t="s">
        <v>16</v>
      </c>
      <c r="FT6" s="6">
        <v>0.417431206</v>
      </c>
      <c r="FU6" s="6">
        <v>7.692307692</v>
      </c>
      <c r="FV6" s="6">
        <v>6.1224489799999997</v>
      </c>
      <c r="FW6" s="6">
        <v>90.109890109999995</v>
      </c>
      <c r="FX6" s="6">
        <v>50</v>
      </c>
      <c r="FY6" s="6">
        <v>40.816326529999998</v>
      </c>
      <c r="FZ6" s="6">
        <v>83.333333330000002</v>
      </c>
      <c r="GA6" s="6">
        <v>-86.08890538</v>
      </c>
      <c r="GB6" s="6">
        <v>-64.154599829999995</v>
      </c>
      <c r="GC6" s="6"/>
      <c r="GD6" s="6"/>
      <c r="GE6" s="6"/>
      <c r="GF6" s="15"/>
      <c r="GG6" s="6">
        <v>0.372093022</v>
      </c>
      <c r="GH6" s="6">
        <v>7.0707070710000002</v>
      </c>
      <c r="GI6" s="6">
        <v>12.76595745</v>
      </c>
      <c r="GJ6" s="6">
        <v>97.101449279999997</v>
      </c>
      <c r="GK6" s="6">
        <v>47.474747469999997</v>
      </c>
      <c r="GL6" s="6">
        <v>57.446808509999997</v>
      </c>
      <c r="GM6" s="6">
        <v>88.235294120000006</v>
      </c>
      <c r="GN6" s="6">
        <v>-88.951266680000003</v>
      </c>
      <c r="GO6" s="6">
        <v>-78.238355470000002</v>
      </c>
      <c r="GP6" s="6"/>
      <c r="GQ6" s="6"/>
      <c r="GR6" s="6"/>
      <c r="GS6" s="6"/>
      <c r="GT6" s="10"/>
    </row>
    <row r="7" spans="1:202" x14ac:dyDescent="0.3">
      <c r="A7" s="6" t="s">
        <v>17</v>
      </c>
      <c r="B7" s="6">
        <v>0.247706428170204</v>
      </c>
      <c r="C7" s="6">
        <v>8.3333333333333304</v>
      </c>
      <c r="D7" s="6">
        <v>8.75</v>
      </c>
      <c r="E7" s="6">
        <v>92.857142857142804</v>
      </c>
      <c r="F7" s="6">
        <v>48.9583333333333</v>
      </c>
      <c r="G7" s="6">
        <v>41.25</v>
      </c>
      <c r="H7" s="6">
        <v>85.365853658536494</v>
      </c>
      <c r="I7" s="6">
        <v>49.314996061280098</v>
      </c>
      <c r="J7" s="6">
        <v>-64.154599832921406</v>
      </c>
      <c r="K7" s="6">
        <f t="shared" ref="K7:L15" si="0" xml:space="preserve"> C7 -C6</f>
        <v>1.9503546099290805</v>
      </c>
      <c r="L7" s="6">
        <f t="shared" si="0"/>
        <v>-0.34090909090908994</v>
      </c>
      <c r="M7" s="6">
        <f xml:space="preserve"> F7 -F6</f>
        <v>1.0859929078013977</v>
      </c>
      <c r="N7" s="6">
        <f xml:space="preserve"> G7 -G6</f>
        <v>1.8560606060607014</v>
      </c>
      <c r="O7" s="6">
        <v>0.23720930516719799</v>
      </c>
      <c r="P7" s="6">
        <v>5.55555555555555</v>
      </c>
      <c r="Q7" s="6">
        <v>12.2448979591836</v>
      </c>
      <c r="R7" s="6">
        <v>95</v>
      </c>
      <c r="S7" s="6">
        <v>42.063492063491999</v>
      </c>
      <c r="T7" s="6">
        <v>56.25</v>
      </c>
      <c r="U7" s="6">
        <v>90</v>
      </c>
      <c r="V7" s="6">
        <v>-90.240083403387402</v>
      </c>
      <c r="W7" s="6">
        <v>-78.2383554714377</v>
      </c>
      <c r="X7" s="6">
        <f xml:space="preserve"> P7 -P6</f>
        <v>-0.27777777777778034</v>
      </c>
      <c r="Y7" s="6">
        <f xml:space="preserve"> Q7 -Q6</f>
        <v>-3.1397174254316997</v>
      </c>
      <c r="Z7" s="6">
        <f xml:space="preserve"> S7 -S6</f>
        <v>-1.2698412698413009</v>
      </c>
      <c r="AA7" s="6">
        <f xml:space="preserve"> T7 -T6</f>
        <v>-1.442307692307601</v>
      </c>
      <c r="AB7" s="10"/>
      <c r="AD7" s="6" t="s">
        <v>17</v>
      </c>
      <c r="AE7" s="6">
        <v>0.298165142536163</v>
      </c>
      <c r="AF7" s="6">
        <v>9.1954022988505706</v>
      </c>
      <c r="AG7" s="6">
        <v>10</v>
      </c>
      <c r="AH7" s="6">
        <v>96.078431372549005</v>
      </c>
      <c r="AI7" s="6">
        <v>50</v>
      </c>
      <c r="AJ7" s="6">
        <v>50</v>
      </c>
      <c r="AK7" s="6">
        <v>84.313725490196006</v>
      </c>
      <c r="AL7" s="6">
        <v>-76.379968097285101</v>
      </c>
      <c r="AM7" s="6">
        <v>-64.154599832921406</v>
      </c>
      <c r="AN7" s="6">
        <f xml:space="preserve"> AF7 -AF6</f>
        <v>2.4386455420938207</v>
      </c>
      <c r="AO7" s="6">
        <f xml:space="preserve"> AG7 -AG6</f>
        <v>3.9393939393939403</v>
      </c>
      <c r="AP7" s="6">
        <f xml:space="preserve"> AI7 -AI6</f>
        <v>2.7027027027027017</v>
      </c>
      <c r="AQ7" s="15">
        <f xml:space="preserve"> AJ7 -AJ6</f>
        <v>10.606060606060701</v>
      </c>
      <c r="AR7" s="6">
        <v>0.25116279721259999</v>
      </c>
      <c r="AS7" s="6">
        <v>6.8376068376068302</v>
      </c>
      <c r="AT7" s="6">
        <v>10.344827586206801</v>
      </c>
      <c r="AU7" s="6">
        <v>100</v>
      </c>
      <c r="AV7" s="6">
        <v>45.299145299145302</v>
      </c>
      <c r="AW7" s="6">
        <v>62.068965517241303</v>
      </c>
      <c r="AX7" s="6">
        <v>94.871794871794805</v>
      </c>
      <c r="AY7" s="6">
        <v>-73.170038726887597</v>
      </c>
      <c r="AZ7" s="6">
        <v>-78.2383554714377</v>
      </c>
      <c r="BA7" s="6">
        <f xml:space="preserve"> AS7 -AS6</f>
        <v>0.58760683760683019</v>
      </c>
      <c r="BB7" s="6">
        <f xml:space="preserve"> AT7 -AT6</f>
        <v>-0.76628352490429918</v>
      </c>
      <c r="BC7" s="6">
        <f xml:space="preserve"> AV7 -AV6</f>
        <v>3.6324786324787013</v>
      </c>
      <c r="BD7" s="6">
        <f xml:space="preserve"> AW7 -AW6</f>
        <v>9.2911877394636022</v>
      </c>
      <c r="BE7" s="10"/>
      <c r="BG7" s="6" t="s">
        <v>17</v>
      </c>
      <c r="BH7" s="6">
        <v>0.325688064</v>
      </c>
      <c r="BI7" s="6">
        <v>9.7222222219999992</v>
      </c>
      <c r="BJ7" s="6">
        <v>8.2352941180000006</v>
      </c>
      <c r="BK7" s="6">
        <v>93.442622950000001</v>
      </c>
      <c r="BL7" s="6">
        <v>51.388888889999997</v>
      </c>
      <c r="BM7" s="6">
        <v>45.882352939999997</v>
      </c>
      <c r="BN7" s="6">
        <v>85</v>
      </c>
      <c r="BO7" s="6">
        <v>-45.003552859999999</v>
      </c>
      <c r="BP7" s="6">
        <v>-64.154599829999995</v>
      </c>
      <c r="BQ7" s="6">
        <f xml:space="preserve"> BI7 -BI6</f>
        <v>2.4933065589999988</v>
      </c>
      <c r="BR7" s="6">
        <f xml:space="preserve"> BJ7 -BJ6</f>
        <v>5.0094876660000001</v>
      </c>
      <c r="BS7" s="6">
        <f xml:space="preserve"> BL7 -BL6</f>
        <v>1.9912985299999946</v>
      </c>
      <c r="BT7" s="15">
        <f xml:space="preserve"> BM7 -BM6</f>
        <v>7.1726755199999985</v>
      </c>
      <c r="BU7" s="6">
        <v>0.29767441700000002</v>
      </c>
      <c r="BV7" s="6">
        <v>7.4468085110000004</v>
      </c>
      <c r="BW7" s="6">
        <v>8.6956521739999992</v>
      </c>
      <c r="BX7" s="6">
        <v>98.07692308</v>
      </c>
      <c r="BY7" s="6">
        <v>50</v>
      </c>
      <c r="BZ7" s="6">
        <v>59.420289859999997</v>
      </c>
      <c r="CA7" s="6">
        <v>90.19607843</v>
      </c>
      <c r="CB7" s="6">
        <v>-44.754807</v>
      </c>
      <c r="CC7" s="6">
        <v>-78.238355470000002</v>
      </c>
      <c r="CD7" s="6">
        <f xml:space="preserve"> BV7 -BV6</f>
        <v>0.37610144000000023</v>
      </c>
      <c r="CE7" s="6">
        <f xml:space="preserve"> BW7 -BW6</f>
        <v>-3.069053706</v>
      </c>
      <c r="CF7" s="6">
        <f xml:space="preserve"> BY7 -BY6</f>
        <v>5.5555555600000019</v>
      </c>
      <c r="CG7" s="6">
        <f xml:space="preserve"> BZ7 -BZ6</f>
        <v>3.5379369199999999</v>
      </c>
      <c r="CH7" s="10"/>
      <c r="CJ7" s="6" t="s">
        <v>17</v>
      </c>
      <c r="CK7" s="6">
        <v>0.30275228599999998</v>
      </c>
      <c r="CL7" s="6">
        <v>5.9523809520000004</v>
      </c>
      <c r="CM7" s="6">
        <v>10.52631579</v>
      </c>
      <c r="CN7" s="6">
        <v>91.379310340000004</v>
      </c>
      <c r="CO7" s="6">
        <v>47.619047620000003</v>
      </c>
      <c r="CP7" s="6">
        <v>47.368421050000002</v>
      </c>
      <c r="CQ7" s="6">
        <v>84.21052632</v>
      </c>
      <c r="CR7" s="6">
        <v>-76.227200550000006</v>
      </c>
      <c r="CS7" s="6">
        <v>-64.154599829999995</v>
      </c>
      <c r="CT7" s="6">
        <f xml:space="preserve"> CL7 -CL6</f>
        <v>-0.35392535399999936</v>
      </c>
      <c r="CU7" s="6">
        <f xml:space="preserve"> CM7 -CM6</f>
        <v>3.3834586470000003</v>
      </c>
      <c r="CV7" s="6">
        <f xml:space="preserve"> CO7 -CO6</f>
        <v>-1.9305019299999984</v>
      </c>
      <c r="CW7" s="15">
        <f xml:space="preserve"> CP7 -CP6</f>
        <v>-9.7744360899999947</v>
      </c>
      <c r="CX7" s="6">
        <v>0.30697673599999997</v>
      </c>
      <c r="CY7" s="6">
        <v>7.6190476189999998</v>
      </c>
      <c r="CZ7" s="6">
        <v>11.864406779999999</v>
      </c>
      <c r="DA7" s="6">
        <v>100</v>
      </c>
      <c r="DB7" s="6">
        <v>49.52380952</v>
      </c>
      <c r="DC7" s="6">
        <v>59.322033900000001</v>
      </c>
      <c r="DD7" s="6">
        <v>96</v>
      </c>
      <c r="DE7" s="6">
        <v>-74.349298919999995</v>
      </c>
      <c r="DF7" s="6">
        <v>-78.238355470000002</v>
      </c>
      <c r="DG7" s="6">
        <f xml:space="preserve"> CY7 -CY6</f>
        <v>2.1926910299999998</v>
      </c>
      <c r="DH7" s="6">
        <f xml:space="preserve"> CZ7 -CZ6</f>
        <v>4.4569993729999995</v>
      </c>
      <c r="DI7" s="6">
        <f xml:space="preserve"> DB7 -DB6</f>
        <v>6.11295681</v>
      </c>
      <c r="DJ7" s="6">
        <f xml:space="preserve"> DC7 -DC6</f>
        <v>6.2774640000000659E-2</v>
      </c>
      <c r="DK7" s="10"/>
      <c r="DM7" s="6" t="s">
        <v>17</v>
      </c>
      <c r="DN7" s="6">
        <v>0.40366971499999998</v>
      </c>
      <c r="DO7" s="6">
        <v>9.8591549300000008</v>
      </c>
      <c r="DP7" s="6">
        <v>12.32876712</v>
      </c>
      <c r="DQ7" s="6">
        <v>97.297297299999997</v>
      </c>
      <c r="DR7" s="6">
        <v>54.929577459999997</v>
      </c>
      <c r="DS7" s="6">
        <v>53.424657529999998</v>
      </c>
      <c r="DT7" s="6">
        <v>91.780821919999994</v>
      </c>
      <c r="DU7" s="6">
        <v>-7.8463988779999996</v>
      </c>
      <c r="DV7" s="6">
        <v>-64.154599829999995</v>
      </c>
      <c r="DW7" s="6">
        <f xml:space="preserve"> DO7 -DO6</f>
        <v>5.3647729080000008</v>
      </c>
      <c r="DX7" s="6">
        <f xml:space="preserve"> DP7 -DP6</f>
        <v>3.2378580289999999</v>
      </c>
      <c r="DY7" s="6">
        <f xml:space="preserve"> DR7 -DR6</f>
        <v>9.9857572399999981</v>
      </c>
      <c r="DZ7" s="15">
        <f xml:space="preserve"> DS7 -DS6</f>
        <v>-1.1207970200000048</v>
      </c>
      <c r="EA7" s="6">
        <v>0.36279070400000002</v>
      </c>
      <c r="EB7" s="6">
        <v>8.0459770109999997</v>
      </c>
      <c r="EC7" s="6">
        <v>10</v>
      </c>
      <c r="ED7" s="6">
        <v>95.58823529</v>
      </c>
      <c r="EE7" s="6">
        <v>49.425287359999999</v>
      </c>
      <c r="EF7" s="6">
        <v>61.666666669999998</v>
      </c>
      <c r="EG7" s="6">
        <v>89.552238810000006</v>
      </c>
      <c r="EH7" s="6">
        <v>-57.038240289999997</v>
      </c>
      <c r="EI7" s="6">
        <v>-78.238355470000002</v>
      </c>
      <c r="EJ7" s="6">
        <f xml:space="preserve"> EB7 -EB6</f>
        <v>1.8512867459999995</v>
      </c>
      <c r="EK7" s="6">
        <f xml:space="preserve"> EC7 -EC6</f>
        <v>-3.0434782600000005</v>
      </c>
      <c r="EL7" s="6">
        <f xml:space="preserve"> EE7 -EE6</f>
        <v>6.9474112500000018</v>
      </c>
      <c r="EM7" s="6">
        <f xml:space="preserve"> EF7 -EF6</f>
        <v>-3.5507246300000048</v>
      </c>
      <c r="EN7" s="10"/>
      <c r="EP7" s="6" t="s">
        <v>17</v>
      </c>
      <c r="EQ7" s="6">
        <v>0.31192660300000002</v>
      </c>
      <c r="ER7" s="6">
        <v>7.9545454549999999</v>
      </c>
      <c r="ES7" s="6">
        <v>10.66666667</v>
      </c>
      <c r="ET7" s="6">
        <v>96.363636360000001</v>
      </c>
      <c r="EU7" s="6">
        <v>47.727272730000003</v>
      </c>
      <c r="EV7" s="6">
        <v>44.59459459</v>
      </c>
      <c r="EW7" s="6">
        <v>83.636363639999999</v>
      </c>
      <c r="EX7" s="6">
        <v>53.075434420000001</v>
      </c>
      <c r="EY7" s="6">
        <v>-64.154599829999995</v>
      </c>
      <c r="EZ7" s="6">
        <f xml:space="preserve"> ER7 -ER6</f>
        <v>-1.1363636360000005</v>
      </c>
      <c r="FA7" s="6">
        <f xml:space="preserve"> ES7 -ES6</f>
        <v>6.6666666699999997</v>
      </c>
      <c r="FB7" s="6">
        <f xml:space="preserve"> EU7 -EU6</f>
        <v>3.7878787900000006</v>
      </c>
      <c r="FC7" s="15">
        <f xml:space="preserve"> EV7 -EV6</f>
        <v>-5.4054054100000002</v>
      </c>
      <c r="FD7" s="6">
        <v>0.27906978100000002</v>
      </c>
      <c r="FE7" s="6">
        <v>6.6666666670000003</v>
      </c>
      <c r="FF7" s="6">
        <v>11.11111111</v>
      </c>
      <c r="FG7" s="6">
        <v>97.872340429999994</v>
      </c>
      <c r="FH7" s="6">
        <v>48.571428570000002</v>
      </c>
      <c r="FI7" s="6">
        <v>62.903225810000002</v>
      </c>
      <c r="FJ7" s="6">
        <v>97.872340429999994</v>
      </c>
      <c r="FK7" s="6">
        <v>-69.046953790000003</v>
      </c>
      <c r="FL7" s="6">
        <v>-78.238355470000002</v>
      </c>
      <c r="FM7" s="6">
        <f xml:space="preserve"> FE7 -FE6</f>
        <v>-0.31007751900000002</v>
      </c>
      <c r="FN7" s="6">
        <f xml:space="preserve"> FF7 -FF6</f>
        <v>4.4444444429999992</v>
      </c>
      <c r="FO7" s="6">
        <f xml:space="preserve"> FH7 -FH6</f>
        <v>3.2225913600000027</v>
      </c>
      <c r="FP7" s="6">
        <f xml:space="preserve"> FI7 -FI6</f>
        <v>6.2365591400000042</v>
      </c>
      <c r="FQ7" s="10"/>
      <c r="FS7" s="6" t="s">
        <v>17</v>
      </c>
      <c r="FT7" s="6">
        <v>0.28899082500000001</v>
      </c>
      <c r="FU7" s="6">
        <v>7.3170731709999997</v>
      </c>
      <c r="FV7" s="6">
        <v>9.6385542169999994</v>
      </c>
      <c r="FW7" s="6">
        <v>92.45283019</v>
      </c>
      <c r="FX7" s="6">
        <v>50</v>
      </c>
      <c r="FY7" s="6">
        <v>45.783132530000003</v>
      </c>
      <c r="FZ7" s="6">
        <v>88.46153846</v>
      </c>
      <c r="GA7" s="6">
        <v>64.532924269999995</v>
      </c>
      <c r="GB7" s="6">
        <v>-64.154599829999995</v>
      </c>
      <c r="GC7" s="6">
        <f xml:space="preserve"> FU7 -FU6</f>
        <v>-0.37523452100000032</v>
      </c>
      <c r="GD7" s="6">
        <f xml:space="preserve"> FV7 -FV6</f>
        <v>3.5161052369999997</v>
      </c>
      <c r="GE7" s="6">
        <f xml:space="preserve"> FX7 -FX6</f>
        <v>0</v>
      </c>
      <c r="GF7" s="15">
        <f xml:space="preserve"> FY7 -FY6</f>
        <v>4.9668060000000054</v>
      </c>
      <c r="GG7" s="6">
        <v>0.36279070400000002</v>
      </c>
      <c r="GH7" s="6">
        <v>9.0909090910000003</v>
      </c>
      <c r="GI7" s="6">
        <v>9.6774193549999996</v>
      </c>
      <c r="GJ7" s="6">
        <v>98.46153846</v>
      </c>
      <c r="GK7" s="6">
        <v>52.272727269999997</v>
      </c>
      <c r="GL7" s="6">
        <v>59.016393440000002</v>
      </c>
      <c r="GM7" s="6">
        <v>89.230769230000007</v>
      </c>
      <c r="GN7" s="6">
        <v>-79.291744449999996</v>
      </c>
      <c r="GO7" s="6">
        <v>-78.238355470000002</v>
      </c>
      <c r="GP7" s="6">
        <f xml:space="preserve"> GH7 -GH6</f>
        <v>2.0202020200000002</v>
      </c>
      <c r="GQ7" s="6">
        <f xml:space="preserve"> GI7 -GI6</f>
        <v>-3.0885380950000005</v>
      </c>
      <c r="GR7" s="6">
        <f xml:space="preserve"> GK7 -GK6</f>
        <v>4.7979798000000002</v>
      </c>
      <c r="GS7" s="6">
        <f xml:space="preserve"> GL7 -GL6</f>
        <v>1.5695849300000049</v>
      </c>
      <c r="GT7" s="10"/>
    </row>
    <row r="8" spans="1:202" x14ac:dyDescent="0.3">
      <c r="A8" s="6" t="s">
        <v>18</v>
      </c>
      <c r="B8" s="6">
        <v>0.24311926960945099</v>
      </c>
      <c r="C8" s="6">
        <v>8.1632653061224492</v>
      </c>
      <c r="D8" s="6">
        <v>8.86075949367088</v>
      </c>
      <c r="E8" s="6">
        <v>92.682926829268297</v>
      </c>
      <c r="F8" s="6">
        <v>48.979591836734599</v>
      </c>
      <c r="G8" s="6">
        <v>44.303797468354396</v>
      </c>
      <c r="H8" s="6">
        <v>87.5</v>
      </c>
      <c r="I8" s="6">
        <v>6.6875994619735204</v>
      </c>
      <c r="J8" s="6">
        <v>-64.154599832921406</v>
      </c>
      <c r="K8" s="6">
        <f t="shared" si="0"/>
        <v>-0.17006802721088121</v>
      </c>
      <c r="L8" s="6">
        <f t="shared" si="0"/>
        <v>0.11075949367088</v>
      </c>
      <c r="M8" s="6">
        <f t="shared" ref="M8:N15" si="1" xml:space="preserve"> F8 -F7</f>
        <v>2.1258503401298867E-2</v>
      </c>
      <c r="N8" s="6">
        <f t="shared" si="1"/>
        <v>3.0537974683543965</v>
      </c>
      <c r="O8" s="6">
        <v>0.26511627435684199</v>
      </c>
      <c r="P8" s="6">
        <v>6.3063063063062996</v>
      </c>
      <c r="Q8" s="6">
        <v>11.4754098360655</v>
      </c>
      <c r="R8" s="6">
        <v>100</v>
      </c>
      <c r="S8" s="6">
        <v>44.1441441441441</v>
      </c>
      <c r="T8" s="6">
        <v>55.737704918032698</v>
      </c>
      <c r="U8" s="6">
        <v>90.476190476190396</v>
      </c>
      <c r="V8" s="6">
        <v>-82.688996309550404</v>
      </c>
      <c r="W8" s="6">
        <v>-78.2383554714377</v>
      </c>
      <c r="X8" s="6">
        <f t="shared" ref="X8:Y15" si="2" xml:space="preserve"> P8 -P7</f>
        <v>0.7507507507507496</v>
      </c>
      <c r="Y8" s="6">
        <f t="shared" si="2"/>
        <v>-0.76948812311809967</v>
      </c>
      <c r="Z8" s="6">
        <f t="shared" ref="Z8:AA15" si="3" xml:space="preserve"> S8 -S7</f>
        <v>2.0806520806521007</v>
      </c>
      <c r="AA8" s="6">
        <f t="shared" si="3"/>
        <v>-0.51229508196730222</v>
      </c>
      <c r="AB8" s="10"/>
      <c r="AD8" s="6" t="s">
        <v>18</v>
      </c>
      <c r="AE8" s="6">
        <v>0.334862381219863</v>
      </c>
      <c r="AF8" s="6">
        <v>8.8888888888888893</v>
      </c>
      <c r="AG8" s="6">
        <v>10.4477611940298</v>
      </c>
      <c r="AH8" s="6">
        <v>95.081967213114694</v>
      </c>
      <c r="AI8" s="6">
        <v>50.5617977528089</v>
      </c>
      <c r="AJ8" s="6">
        <v>55.223880597014897</v>
      </c>
      <c r="AK8" s="6">
        <v>83.6065573770491</v>
      </c>
      <c r="AL8" s="6">
        <v>-83.318264815249805</v>
      </c>
      <c r="AM8" s="6">
        <v>-64.154599832921406</v>
      </c>
      <c r="AN8" s="6">
        <f t="shared" ref="AN8:AO15" si="4" xml:space="preserve"> AF8 -AF7</f>
        <v>-0.3065134099616813</v>
      </c>
      <c r="AO8" s="6">
        <f t="shared" si="4"/>
        <v>0.44776119402980008</v>
      </c>
      <c r="AP8" s="6">
        <f t="shared" ref="AP8:AQ15" si="5" xml:space="preserve"> AI8 -AI7</f>
        <v>0.56179775280889999</v>
      </c>
      <c r="AQ8" s="15">
        <f t="shared" si="5"/>
        <v>5.2238805970148974</v>
      </c>
      <c r="AR8" s="6">
        <v>0.28837209939956598</v>
      </c>
      <c r="AS8" s="6">
        <v>7.2072072072072002</v>
      </c>
      <c r="AT8" s="6">
        <v>10.714285714285699</v>
      </c>
      <c r="AU8" s="6">
        <v>100</v>
      </c>
      <c r="AV8" s="6">
        <v>46.846846846846802</v>
      </c>
      <c r="AW8" s="6">
        <v>60.714285714285701</v>
      </c>
      <c r="AX8" s="6">
        <v>93.617021276595693</v>
      </c>
      <c r="AY8" s="6">
        <v>-90.603840584048797</v>
      </c>
      <c r="AZ8" s="6">
        <v>-78.2383554714377</v>
      </c>
      <c r="BA8" s="6">
        <f t="shared" ref="BA8:BA11" si="6" xml:space="preserve"> AS8 -AS7</f>
        <v>0.36960036960037002</v>
      </c>
      <c r="BB8" s="6">
        <f t="shared" ref="BB8:BB15" si="7" xml:space="preserve"> AT8 -AT7</f>
        <v>0.36945812807889844</v>
      </c>
      <c r="BC8" s="6">
        <f t="shared" ref="BC8:BC15" si="8" xml:space="preserve"> AV8 -AV7</f>
        <v>1.5477015477015001</v>
      </c>
      <c r="BD8" s="6">
        <f t="shared" ref="BD8:BD15" si="9" xml:space="preserve"> AW8 -AW7</f>
        <v>-1.3546798029556015</v>
      </c>
      <c r="BE8" s="10"/>
      <c r="BG8" s="6" t="s">
        <v>18</v>
      </c>
      <c r="BH8" s="6">
        <v>0.23853211099999999</v>
      </c>
      <c r="BI8" s="6">
        <v>7.7922077920000001</v>
      </c>
      <c r="BJ8" s="6">
        <v>7.2164948449999997</v>
      </c>
      <c r="BK8" s="6">
        <v>88.636363639999999</v>
      </c>
      <c r="BL8" s="6">
        <v>46.753246750000002</v>
      </c>
      <c r="BM8" s="6">
        <v>46.391752580000002</v>
      </c>
      <c r="BN8" s="6">
        <v>88.372093019999994</v>
      </c>
      <c r="BO8" s="6">
        <v>-81.335853400000005</v>
      </c>
      <c r="BP8" s="6">
        <v>-64.154599829999995</v>
      </c>
      <c r="BQ8" s="6">
        <f t="shared" ref="BQ8:BR15" si="10" xml:space="preserve"> BI8 -BI7</f>
        <v>-1.9300144299999991</v>
      </c>
      <c r="BR8" s="6">
        <f t="shared" si="10"/>
        <v>-1.0187992730000008</v>
      </c>
      <c r="BS8" s="6">
        <f t="shared" ref="BS8:BT15" si="11" xml:space="preserve"> BL8 -BL7</f>
        <v>-4.6356421399999945</v>
      </c>
      <c r="BT8" s="15">
        <f t="shared" si="11"/>
        <v>0.50939964000000515</v>
      </c>
      <c r="BU8" s="6">
        <v>0.29302325800000001</v>
      </c>
      <c r="BV8" s="6">
        <v>7.2164948449999997</v>
      </c>
      <c r="BW8" s="6">
        <v>10.144927539999999</v>
      </c>
      <c r="BX8" s="6">
        <v>100</v>
      </c>
      <c r="BY8" s="6">
        <v>49.484536079999998</v>
      </c>
      <c r="BZ8" s="6">
        <v>57.971014490000002</v>
      </c>
      <c r="CA8" s="6">
        <v>91.666666669999998</v>
      </c>
      <c r="CB8" s="6">
        <v>-69.56639663</v>
      </c>
      <c r="CC8" s="6">
        <v>-78.238355470000002</v>
      </c>
      <c r="CD8" s="6">
        <f t="shared" ref="CD8:CE15" si="12" xml:space="preserve"> BV8 -BV7</f>
        <v>-0.23031366600000069</v>
      </c>
      <c r="CE8" s="6">
        <f t="shared" si="12"/>
        <v>1.4492753660000002</v>
      </c>
      <c r="CF8" s="6">
        <f t="shared" ref="CF8:CG15" si="13" xml:space="preserve"> BY8 -BY7</f>
        <v>-0.51546392000000196</v>
      </c>
      <c r="CG8" s="6">
        <f t="shared" si="13"/>
        <v>-1.4492753699999952</v>
      </c>
      <c r="CH8" s="10"/>
      <c r="CJ8" s="6" t="s">
        <v>18</v>
      </c>
      <c r="CK8" s="6">
        <v>0.27064219099999998</v>
      </c>
      <c r="CL8" s="6">
        <v>5.9523809520000004</v>
      </c>
      <c r="CM8" s="6">
        <v>10.58823529</v>
      </c>
      <c r="CN8" s="6">
        <v>91.83673469</v>
      </c>
      <c r="CO8" s="6">
        <v>47.619047620000003</v>
      </c>
      <c r="CP8" s="6">
        <v>47.058823529999998</v>
      </c>
      <c r="CQ8" s="6">
        <v>87.5</v>
      </c>
      <c r="CR8" s="6">
        <v>-69.830322339999995</v>
      </c>
      <c r="CS8" s="6">
        <v>-64.154599829999995</v>
      </c>
      <c r="CT8" s="6">
        <f t="shared" ref="CT8:CU15" si="14" xml:space="preserve"> CL8 -CL7</f>
        <v>0</v>
      </c>
      <c r="CU8" s="6">
        <f t="shared" si="14"/>
        <v>6.1919500000000127E-2</v>
      </c>
      <c r="CV8" s="6">
        <f t="shared" ref="CV8:CW15" si="15" xml:space="preserve"> CO8 -CO7</f>
        <v>0</v>
      </c>
      <c r="CW8" s="15">
        <f t="shared" si="15"/>
        <v>-0.30959752000000407</v>
      </c>
      <c r="CX8" s="6">
        <v>0.30232557700000001</v>
      </c>
      <c r="CY8" s="6">
        <v>8.1632653059999996</v>
      </c>
      <c r="CZ8" s="6">
        <v>10.60606061</v>
      </c>
      <c r="DA8" s="6">
        <v>98.039215690000006</v>
      </c>
      <c r="DB8" s="6">
        <v>53.061224490000001</v>
      </c>
      <c r="DC8" s="6">
        <v>61.53846154</v>
      </c>
      <c r="DD8" s="6">
        <v>96.078431370000004</v>
      </c>
      <c r="DE8" s="6">
        <v>-61.309761139999999</v>
      </c>
      <c r="DF8" s="6">
        <v>-78.238355470000002</v>
      </c>
      <c r="DG8" s="6">
        <f t="shared" ref="DG8:DH15" si="16" xml:space="preserve"> CY8 -CY7</f>
        <v>0.54421768699999973</v>
      </c>
      <c r="DH8" s="6">
        <f t="shared" si="16"/>
        <v>-1.2583461699999994</v>
      </c>
      <c r="DI8" s="6">
        <f t="shared" ref="DI8:DJ15" si="17" xml:space="preserve"> DB8 -DB7</f>
        <v>3.5374149700000004</v>
      </c>
      <c r="DJ8" s="6">
        <f t="shared" si="17"/>
        <v>2.2164276399999991</v>
      </c>
      <c r="DK8" s="10"/>
      <c r="DM8" s="6" t="s">
        <v>18</v>
      </c>
      <c r="DN8" s="6">
        <v>0.417431206</v>
      </c>
      <c r="DO8" s="6">
        <v>9.375</v>
      </c>
      <c r="DP8" s="6">
        <v>12</v>
      </c>
      <c r="DQ8" s="6">
        <v>96.202531649999997</v>
      </c>
      <c r="DR8" s="6">
        <v>53.125</v>
      </c>
      <c r="DS8" s="6">
        <v>50.666666669999998</v>
      </c>
      <c r="DT8" s="6">
        <v>89.743589740000004</v>
      </c>
      <c r="DU8" s="6">
        <v>144.82651190000001</v>
      </c>
      <c r="DV8" s="6">
        <v>-64.154599829999995</v>
      </c>
      <c r="DW8" s="6">
        <f t="shared" ref="DW8:DX15" si="18" xml:space="preserve"> DO8 -DO7</f>
        <v>-0.48415493000000076</v>
      </c>
      <c r="DX8" s="6">
        <f t="shared" si="18"/>
        <v>-0.32876712000000019</v>
      </c>
      <c r="DY8" s="6">
        <f t="shared" ref="DY8:DZ15" si="19" xml:space="preserve"> DR8 -DR7</f>
        <v>-1.8045774599999973</v>
      </c>
      <c r="DZ8" s="15">
        <f t="shared" si="19"/>
        <v>-2.7579908599999996</v>
      </c>
      <c r="EA8" s="6">
        <v>0.34418603800000003</v>
      </c>
      <c r="EB8" s="6">
        <v>7.9545454549999999</v>
      </c>
      <c r="EC8" s="6">
        <v>9.6774193549999996</v>
      </c>
      <c r="ED8" s="6">
        <v>93.846153849999993</v>
      </c>
      <c r="EE8" s="6">
        <v>48.863636360000001</v>
      </c>
      <c r="EF8" s="6">
        <v>61.290322580000002</v>
      </c>
      <c r="EG8" s="6">
        <v>85.9375</v>
      </c>
      <c r="EH8" s="6">
        <v>-76.47651381</v>
      </c>
      <c r="EI8" s="6">
        <v>-78.238355470000002</v>
      </c>
      <c r="EJ8" s="6">
        <f t="shared" ref="EJ8:EK15" si="20" xml:space="preserve"> EB8 -EB7</f>
        <v>-9.1431555999999858E-2</v>
      </c>
      <c r="EK8" s="6">
        <f t="shared" si="20"/>
        <v>-0.32258064500000039</v>
      </c>
      <c r="EL8" s="6">
        <f t="shared" ref="EL8:EM15" si="21" xml:space="preserve"> EE8 -EE7</f>
        <v>-0.56165099999999768</v>
      </c>
      <c r="EM8" s="6">
        <f t="shared" si="21"/>
        <v>-0.37634408999999636</v>
      </c>
      <c r="EN8" s="10"/>
      <c r="EP8" s="6" t="s">
        <v>18</v>
      </c>
      <c r="EQ8" s="6">
        <v>0.325688064</v>
      </c>
      <c r="ER8" s="6">
        <v>8.4337349400000008</v>
      </c>
      <c r="ES8" s="6">
        <v>9.4594594589999996</v>
      </c>
      <c r="ET8" s="6">
        <v>93.442622950000001</v>
      </c>
      <c r="EU8" s="6">
        <v>44.578313250000001</v>
      </c>
      <c r="EV8" s="6">
        <v>44.59459459</v>
      </c>
      <c r="EW8" s="6">
        <v>83.333333330000002</v>
      </c>
      <c r="EX8" s="6">
        <v>52.044646759999999</v>
      </c>
      <c r="EY8" s="6">
        <v>-64.154599829999995</v>
      </c>
      <c r="EZ8" s="6">
        <f t="shared" ref="EZ8:FA15" si="22" xml:space="preserve"> ER8 -ER7</f>
        <v>0.47918948500000091</v>
      </c>
      <c r="FA8" s="6">
        <f t="shared" si="22"/>
        <v>-1.2072072110000001</v>
      </c>
      <c r="FB8" s="6">
        <f t="shared" ref="FB8:FC15" si="23" xml:space="preserve"> EU8 -EU7</f>
        <v>-3.148959480000002</v>
      </c>
      <c r="FC8" s="15">
        <f t="shared" si="23"/>
        <v>0</v>
      </c>
      <c r="FD8" s="6">
        <v>0.26046511500000002</v>
      </c>
      <c r="FE8" s="6">
        <v>6.6666666670000003</v>
      </c>
      <c r="FF8" s="6">
        <v>10.60606061</v>
      </c>
      <c r="FG8" s="6">
        <v>95.454545449999998</v>
      </c>
      <c r="FH8" s="6">
        <v>49.52380952</v>
      </c>
      <c r="FI8" s="6">
        <v>61.53846154</v>
      </c>
      <c r="FJ8" s="6">
        <v>95.454545449999998</v>
      </c>
      <c r="FK8" s="6">
        <v>-70.396021910000002</v>
      </c>
      <c r="FL8" s="6">
        <v>-78.238355470000002</v>
      </c>
      <c r="FM8" s="6">
        <f t="shared" ref="FM8:FN15" si="24" xml:space="preserve"> FE8 -FE7</f>
        <v>0</v>
      </c>
      <c r="FN8" s="6">
        <f t="shared" si="24"/>
        <v>-0.5050504999999994</v>
      </c>
      <c r="FO8" s="6">
        <f t="shared" ref="FO8:FP15" si="25" xml:space="preserve"> FH8 -FH7</f>
        <v>0.95238094999999845</v>
      </c>
      <c r="FP8" s="6">
        <f t="shared" si="25"/>
        <v>-1.364764270000002</v>
      </c>
      <c r="FQ8" s="10"/>
      <c r="FS8" s="6" t="s">
        <v>18</v>
      </c>
      <c r="FT8" s="6">
        <v>0.27064219099999998</v>
      </c>
      <c r="FU8" s="6">
        <v>6.9767441860000003</v>
      </c>
      <c r="FV8" s="6">
        <v>8.6419753089999993</v>
      </c>
      <c r="FW8" s="6">
        <v>90.19607843</v>
      </c>
      <c r="FX8" s="6">
        <v>46.511627910000001</v>
      </c>
      <c r="FY8" s="6">
        <v>44.444444439999998</v>
      </c>
      <c r="FZ8" s="6">
        <v>86</v>
      </c>
      <c r="GA8" s="6">
        <v>106.00563440000001</v>
      </c>
      <c r="GB8" s="6">
        <v>-64.154599829999995</v>
      </c>
      <c r="GC8" s="6">
        <f t="shared" ref="GC8:GD15" si="26" xml:space="preserve"> FU8 -FU7</f>
        <v>-0.34032898499999931</v>
      </c>
      <c r="GD8" s="6">
        <f t="shared" si="26"/>
        <v>-0.99657890800000004</v>
      </c>
      <c r="GE8" s="6">
        <f t="shared" ref="GE8:GF15" si="27" xml:space="preserve"> FX8 -FX7</f>
        <v>-3.4883720899999986</v>
      </c>
      <c r="GF8" s="15">
        <f t="shared" si="27"/>
        <v>-1.3386880900000051</v>
      </c>
      <c r="GG8" s="6">
        <v>0.36744186299999998</v>
      </c>
      <c r="GH8" s="6">
        <v>9.3023255809999998</v>
      </c>
      <c r="GI8" s="6">
        <v>9.5238095240000007</v>
      </c>
      <c r="GJ8" s="6">
        <v>98.484848479999997</v>
      </c>
      <c r="GK8" s="6">
        <v>51.162790700000002</v>
      </c>
      <c r="GL8" s="6">
        <v>59.677419350000001</v>
      </c>
      <c r="GM8" s="6">
        <v>92.424242419999999</v>
      </c>
      <c r="GN8" s="6">
        <v>-60.330419020000001</v>
      </c>
      <c r="GO8" s="6">
        <v>-78.238355470000002</v>
      </c>
      <c r="GP8" s="6">
        <f t="shared" ref="GP8:GQ15" si="28" xml:space="preserve"> GH8 -GH7</f>
        <v>0.21141648999999951</v>
      </c>
      <c r="GQ8" s="6">
        <f t="shared" si="28"/>
        <v>-0.15360983099999892</v>
      </c>
      <c r="GR8" s="6">
        <f t="shared" ref="GR8:GS15" si="29" xml:space="preserve"> GK8 -GK7</f>
        <v>-1.109936569999995</v>
      </c>
      <c r="GS8" s="6">
        <f t="shared" si="29"/>
        <v>0.66102590999999933</v>
      </c>
      <c r="GT8" s="10"/>
    </row>
    <row r="9" spans="1:202" x14ac:dyDescent="0.3">
      <c r="A9" s="6" t="s">
        <v>19</v>
      </c>
      <c r="B9" s="6">
        <v>0.266055047512054</v>
      </c>
      <c r="C9" s="6">
        <v>8.6021505376343992</v>
      </c>
      <c r="D9" s="6">
        <v>8.86075949367088</v>
      </c>
      <c r="E9" s="6">
        <v>93.478260869565204</v>
      </c>
      <c r="F9" s="6">
        <v>49.462365591397798</v>
      </c>
      <c r="G9" s="6">
        <v>41.772151898734101</v>
      </c>
      <c r="H9" s="6">
        <v>88.8888888888888</v>
      </c>
      <c r="I9" s="6">
        <v>35.712718802030601</v>
      </c>
      <c r="J9" s="6">
        <v>-64.154599832921406</v>
      </c>
      <c r="K9" s="6">
        <f t="shared" si="0"/>
        <v>0.43888523151195002</v>
      </c>
      <c r="L9" s="6">
        <f t="shared" si="0"/>
        <v>0</v>
      </c>
      <c r="M9" s="6">
        <f t="shared" si="1"/>
        <v>0.48277375466319938</v>
      </c>
      <c r="N9" s="6">
        <f t="shared" si="1"/>
        <v>-2.5316455696202951</v>
      </c>
      <c r="O9" s="6">
        <v>0.26046511530876099</v>
      </c>
      <c r="P9" s="6">
        <v>6.4220183486238502</v>
      </c>
      <c r="Q9" s="6">
        <v>9.67741935483871</v>
      </c>
      <c r="R9" s="6">
        <v>97.727272727272705</v>
      </c>
      <c r="S9" s="6">
        <v>44.954128440366901</v>
      </c>
      <c r="T9" s="6">
        <v>58.064516129032199</v>
      </c>
      <c r="U9" s="6">
        <v>88.3720930232558</v>
      </c>
      <c r="V9" s="6">
        <v>-81.046250015500306</v>
      </c>
      <c r="W9" s="6">
        <v>-78.2383554714377</v>
      </c>
      <c r="X9" s="6">
        <f t="shared" si="2"/>
        <v>0.11571204231755061</v>
      </c>
      <c r="Y9" s="6">
        <f t="shared" si="2"/>
        <v>-1.7979904812267904</v>
      </c>
      <c r="Z9" s="6">
        <f t="shared" si="3"/>
        <v>0.80998429622280099</v>
      </c>
      <c r="AA9" s="6">
        <f t="shared" si="3"/>
        <v>2.3268112109995016</v>
      </c>
      <c r="AB9" s="10"/>
      <c r="AD9" s="6" t="s">
        <v>19</v>
      </c>
      <c r="AE9" s="6">
        <v>0.33027523756027199</v>
      </c>
      <c r="AF9" s="6">
        <v>9.5238095238095202</v>
      </c>
      <c r="AG9" s="6">
        <v>8.3333333333333304</v>
      </c>
      <c r="AH9" s="6">
        <v>93.548387096774107</v>
      </c>
      <c r="AI9" s="6">
        <v>49.397590361445701</v>
      </c>
      <c r="AJ9" s="6">
        <v>45.8333333333333</v>
      </c>
      <c r="AK9" s="6">
        <v>83.870967741935402</v>
      </c>
      <c r="AL9" s="6">
        <v>-58.853333118873699</v>
      </c>
      <c r="AM9" s="6">
        <v>-64.154599832921406</v>
      </c>
      <c r="AN9" s="6">
        <f t="shared" si="4"/>
        <v>0.63492063492063089</v>
      </c>
      <c r="AO9" s="6">
        <f t="shared" si="4"/>
        <v>-2.1144278606964697</v>
      </c>
      <c r="AP9" s="6">
        <f t="shared" si="5"/>
        <v>-1.164207391363199</v>
      </c>
      <c r="AQ9" s="15">
        <f t="shared" si="5"/>
        <v>-9.3905472636815972</v>
      </c>
      <c r="AR9" s="6">
        <v>0.31627908349037098</v>
      </c>
      <c r="AS9" s="6">
        <v>7.2164948453608204</v>
      </c>
      <c r="AT9" s="6">
        <v>9.5238095238095202</v>
      </c>
      <c r="AU9" s="6">
        <v>100</v>
      </c>
      <c r="AV9" s="6">
        <v>44.329896907216401</v>
      </c>
      <c r="AW9" s="6">
        <v>59.677419354838698</v>
      </c>
      <c r="AX9" s="6">
        <v>96.363636363636303</v>
      </c>
      <c r="AY9" s="6">
        <v>-76.4899222000154</v>
      </c>
      <c r="AZ9" s="6">
        <v>-78.2383554714377</v>
      </c>
      <c r="BA9" s="6">
        <f t="shared" si="6"/>
        <v>9.2876381536202146E-3</v>
      </c>
      <c r="BB9" s="6">
        <f t="shared" si="7"/>
        <v>-1.1904761904761791</v>
      </c>
      <c r="BC9" s="6">
        <f t="shared" si="8"/>
        <v>-2.5169499396304005</v>
      </c>
      <c r="BD9" s="6">
        <f t="shared" si="9"/>
        <v>-1.0368663594470036</v>
      </c>
      <c r="BE9" s="10"/>
      <c r="BG9" s="6" t="s">
        <v>19</v>
      </c>
      <c r="BH9" s="6">
        <v>0.24311927</v>
      </c>
      <c r="BI9" s="6">
        <v>9.4117647059999996</v>
      </c>
      <c r="BJ9" s="6">
        <v>7.6086956519999998</v>
      </c>
      <c r="BK9" s="6">
        <v>92.68292683</v>
      </c>
      <c r="BL9" s="6">
        <v>47.058823529999998</v>
      </c>
      <c r="BM9" s="6">
        <v>44.565217390000001</v>
      </c>
      <c r="BN9" s="6">
        <v>90</v>
      </c>
      <c r="BO9" s="6">
        <v>64.769818650000005</v>
      </c>
      <c r="BP9" s="6">
        <v>-64.154599829999995</v>
      </c>
      <c r="BQ9" s="6">
        <f t="shared" si="10"/>
        <v>1.6195569139999995</v>
      </c>
      <c r="BR9" s="6">
        <f t="shared" si="10"/>
        <v>0.39220080700000004</v>
      </c>
      <c r="BS9" s="6">
        <f t="shared" si="11"/>
        <v>0.30557677999999555</v>
      </c>
      <c r="BT9" s="15">
        <f t="shared" si="11"/>
        <v>-1.8265351900000013</v>
      </c>
      <c r="BU9" s="6">
        <v>0.269767433</v>
      </c>
      <c r="BV9" s="6">
        <v>7.0707070710000002</v>
      </c>
      <c r="BW9" s="6">
        <v>9.7222222219999992</v>
      </c>
      <c r="BX9" s="6">
        <v>100</v>
      </c>
      <c r="BY9" s="6">
        <v>49.494949490000003</v>
      </c>
      <c r="BZ9" s="6">
        <v>58.333333330000002</v>
      </c>
      <c r="CA9" s="6">
        <v>93.023255809999995</v>
      </c>
      <c r="CB9" s="6">
        <v>-64.418345049999999</v>
      </c>
      <c r="CC9" s="6">
        <v>-78.238355470000002</v>
      </c>
      <c r="CD9" s="6">
        <f t="shared" si="12"/>
        <v>-0.14578777399999954</v>
      </c>
      <c r="CE9" s="6">
        <f t="shared" si="12"/>
        <v>-0.42270531800000022</v>
      </c>
      <c r="CF9" s="6">
        <f t="shared" si="13"/>
        <v>1.0413410000005285E-2</v>
      </c>
      <c r="CG9" s="6">
        <f t="shared" si="13"/>
        <v>0.36231884000000036</v>
      </c>
      <c r="CH9" s="10"/>
      <c r="CJ9" s="6" t="s">
        <v>19</v>
      </c>
      <c r="CK9" s="6">
        <v>0.27981650800000002</v>
      </c>
      <c r="CL9" s="6">
        <v>6.9767441860000003</v>
      </c>
      <c r="CM9" s="6">
        <v>10.843373489999999</v>
      </c>
      <c r="CN9" s="6">
        <v>93.877551019999999</v>
      </c>
      <c r="CO9" s="6">
        <v>48.837209299999998</v>
      </c>
      <c r="CP9" s="6">
        <v>49.397590360000002</v>
      </c>
      <c r="CQ9" s="6">
        <v>87.5</v>
      </c>
      <c r="CR9" s="6">
        <v>107.4944278</v>
      </c>
      <c r="CS9" s="6">
        <v>-64.154599829999995</v>
      </c>
      <c r="CT9" s="6">
        <f t="shared" si="14"/>
        <v>1.024363234</v>
      </c>
      <c r="CU9" s="6">
        <f t="shared" si="14"/>
        <v>0.25513819999999932</v>
      </c>
      <c r="CV9" s="6">
        <f t="shared" si="15"/>
        <v>1.2181616799999944</v>
      </c>
      <c r="CW9" s="15">
        <f t="shared" si="15"/>
        <v>2.3387668300000044</v>
      </c>
      <c r="CX9" s="6">
        <v>0.320930243</v>
      </c>
      <c r="CY9" s="6">
        <v>8.3333333330000006</v>
      </c>
      <c r="CZ9" s="6">
        <v>10.9375</v>
      </c>
      <c r="DA9" s="6">
        <v>98.181818179999993</v>
      </c>
      <c r="DB9" s="6">
        <v>55.208333330000002</v>
      </c>
      <c r="DC9" s="6">
        <v>59.375</v>
      </c>
      <c r="DD9" s="6">
        <v>96.296296299999995</v>
      </c>
      <c r="DE9" s="6">
        <v>-62.738667200000002</v>
      </c>
      <c r="DF9" s="6">
        <v>-78.238355470000002</v>
      </c>
      <c r="DG9" s="6">
        <f t="shared" si="16"/>
        <v>0.17006802700000101</v>
      </c>
      <c r="DH9" s="6">
        <f t="shared" si="16"/>
        <v>0.33143938999999989</v>
      </c>
      <c r="DI9" s="6">
        <f t="shared" si="17"/>
        <v>2.1471088400000014</v>
      </c>
      <c r="DJ9" s="6">
        <f t="shared" si="17"/>
        <v>-2.1634615400000001</v>
      </c>
      <c r="DK9" s="10"/>
      <c r="DM9" s="6" t="s">
        <v>19</v>
      </c>
      <c r="DN9" s="6">
        <v>0.399082571</v>
      </c>
      <c r="DO9" s="6">
        <v>9.230769231</v>
      </c>
      <c r="DP9" s="6">
        <v>9.4594594589999996</v>
      </c>
      <c r="DQ9" s="6">
        <v>93.670886080000002</v>
      </c>
      <c r="DR9" s="6">
        <v>53.84615385</v>
      </c>
      <c r="DS9" s="6">
        <v>45.945945950000002</v>
      </c>
      <c r="DT9" s="6">
        <v>87.179487179999995</v>
      </c>
      <c r="DU9" s="6">
        <v>52.619690890000001</v>
      </c>
      <c r="DV9" s="6">
        <v>-64.154599829999995</v>
      </c>
      <c r="DW9" s="6">
        <f t="shared" si="18"/>
        <v>-0.14423076899999998</v>
      </c>
      <c r="DX9" s="6">
        <f t="shared" si="18"/>
        <v>-2.5405405410000004</v>
      </c>
      <c r="DY9" s="6">
        <f t="shared" si="19"/>
        <v>0.72115385000000032</v>
      </c>
      <c r="DZ9" s="15">
        <f t="shared" si="19"/>
        <v>-4.7207207199999957</v>
      </c>
      <c r="EA9" s="6">
        <v>0.358139545</v>
      </c>
      <c r="EB9" s="6">
        <v>8.2352941180000006</v>
      </c>
      <c r="EC9" s="6">
        <v>9.6774193549999996</v>
      </c>
      <c r="ED9" s="6">
        <v>94.117647059999996</v>
      </c>
      <c r="EE9" s="6">
        <v>47.058823529999998</v>
      </c>
      <c r="EF9" s="6">
        <v>59.677419350000001</v>
      </c>
      <c r="EG9" s="6">
        <v>86.567164180000006</v>
      </c>
      <c r="EH9" s="6">
        <v>-81.673778979999994</v>
      </c>
      <c r="EI9" s="6">
        <v>-78.238355470000002</v>
      </c>
      <c r="EJ9" s="6">
        <f t="shared" si="20"/>
        <v>0.28074866300000068</v>
      </c>
      <c r="EK9" s="6">
        <f t="shared" si="20"/>
        <v>0</v>
      </c>
      <c r="EL9" s="6">
        <f t="shared" si="21"/>
        <v>-1.804812830000003</v>
      </c>
      <c r="EM9" s="6">
        <f t="shared" si="21"/>
        <v>-1.6129032300000006</v>
      </c>
      <c r="EN9" s="10"/>
      <c r="EP9" s="6" t="s">
        <v>19</v>
      </c>
      <c r="EQ9" s="6">
        <v>0.325688064</v>
      </c>
      <c r="ER9" s="6">
        <v>9.2105263159999993</v>
      </c>
      <c r="ES9" s="6">
        <v>8.6419753089999993</v>
      </c>
      <c r="ET9" s="6">
        <v>93.442622950000001</v>
      </c>
      <c r="EU9" s="6">
        <v>43.421052629999998</v>
      </c>
      <c r="EV9" s="6">
        <v>44.444444439999998</v>
      </c>
      <c r="EW9" s="6">
        <v>85</v>
      </c>
      <c r="EX9" s="6">
        <v>54.973602550000003</v>
      </c>
      <c r="EY9" s="6">
        <v>-64.154599829999995</v>
      </c>
      <c r="EZ9" s="6">
        <f t="shared" si="22"/>
        <v>0.77679137599999848</v>
      </c>
      <c r="FA9" s="6">
        <f t="shared" si="22"/>
        <v>-0.8174841500000003</v>
      </c>
      <c r="FB9" s="6">
        <f t="shared" si="23"/>
        <v>-1.1572606200000024</v>
      </c>
      <c r="FC9" s="15">
        <f t="shared" si="23"/>
        <v>-0.15015015000000176</v>
      </c>
      <c r="FD9" s="6">
        <v>0.269767433</v>
      </c>
      <c r="FE9" s="6">
        <v>7.4468085110000004</v>
      </c>
      <c r="FF9" s="6">
        <v>9.3333333330000006</v>
      </c>
      <c r="FG9" s="6">
        <v>95.652173910000002</v>
      </c>
      <c r="FH9" s="6">
        <v>52.127659569999999</v>
      </c>
      <c r="FI9" s="6">
        <v>58.108108110000003</v>
      </c>
      <c r="FJ9" s="6">
        <v>95.652173910000002</v>
      </c>
      <c r="FK9" s="6">
        <v>-68.263778909999999</v>
      </c>
      <c r="FL9" s="6">
        <v>-78.238355470000002</v>
      </c>
      <c r="FM9" s="6">
        <f t="shared" si="24"/>
        <v>0.78014184400000008</v>
      </c>
      <c r="FN9" s="6">
        <f t="shared" si="24"/>
        <v>-1.2727272769999995</v>
      </c>
      <c r="FO9" s="6">
        <f t="shared" si="25"/>
        <v>2.6038500499999984</v>
      </c>
      <c r="FP9" s="6">
        <f t="shared" si="25"/>
        <v>-3.4303534299999967</v>
      </c>
      <c r="FQ9" s="10"/>
      <c r="FS9" s="6" t="s">
        <v>19</v>
      </c>
      <c r="FT9" s="6">
        <v>0.23394495200000001</v>
      </c>
      <c r="FU9" s="6">
        <v>5.8139534880000001</v>
      </c>
      <c r="FV9" s="6">
        <v>8.0459770109999997</v>
      </c>
      <c r="FW9" s="6">
        <v>86.666666669999998</v>
      </c>
      <c r="FX9" s="6">
        <v>50</v>
      </c>
      <c r="FY9" s="6">
        <v>42.52873563</v>
      </c>
      <c r="FZ9" s="6">
        <v>84.090909089999997</v>
      </c>
      <c r="GA9" s="6">
        <v>-27.914385079999999</v>
      </c>
      <c r="GB9" s="6">
        <v>-64.154599829999995</v>
      </c>
      <c r="GC9" s="6">
        <f t="shared" si="26"/>
        <v>-1.1627906980000002</v>
      </c>
      <c r="GD9" s="6">
        <f t="shared" si="26"/>
        <v>-0.59599829799999959</v>
      </c>
      <c r="GE9" s="6">
        <f t="shared" si="27"/>
        <v>3.4883720899999986</v>
      </c>
      <c r="GF9" s="15">
        <f t="shared" si="27"/>
        <v>-1.9157088099999982</v>
      </c>
      <c r="GG9" s="6">
        <v>0.32558140200000002</v>
      </c>
      <c r="GH9" s="6">
        <v>7.8651685389999999</v>
      </c>
      <c r="GI9" s="6">
        <v>8.8235294119999992</v>
      </c>
      <c r="GJ9" s="6">
        <v>98.275862070000002</v>
      </c>
      <c r="GK9" s="6">
        <v>50.561797749999997</v>
      </c>
      <c r="GL9" s="6">
        <v>58.20895522</v>
      </c>
      <c r="GM9" s="6">
        <v>93.103448279999995</v>
      </c>
      <c r="GN9" s="6">
        <v>-55.446518689999998</v>
      </c>
      <c r="GO9" s="6">
        <v>-78.238355470000002</v>
      </c>
      <c r="GP9" s="6">
        <f t="shared" si="28"/>
        <v>-1.4371570419999999</v>
      </c>
      <c r="GQ9" s="6">
        <f t="shared" si="28"/>
        <v>-0.70028011200000151</v>
      </c>
      <c r="GR9" s="6">
        <f t="shared" si="29"/>
        <v>-0.60099295000000552</v>
      </c>
      <c r="GS9" s="6">
        <f t="shared" si="29"/>
        <v>-1.468464130000001</v>
      </c>
      <c r="GT9" s="10"/>
    </row>
    <row r="10" spans="1:202" x14ac:dyDescent="0.3">
      <c r="A10" s="6" t="s">
        <v>20</v>
      </c>
      <c r="B10" s="6">
        <v>0.28440368175506497</v>
      </c>
      <c r="C10" s="6">
        <v>8</v>
      </c>
      <c r="D10" s="6">
        <v>7.6923076923076898</v>
      </c>
      <c r="E10" s="6">
        <v>92.452830188679201</v>
      </c>
      <c r="F10" s="6">
        <v>50</v>
      </c>
      <c r="G10" s="6">
        <v>43.076923076923002</v>
      </c>
      <c r="H10" s="6">
        <v>86.538461538461505</v>
      </c>
      <c r="I10" s="6">
        <v>-87.039172653884094</v>
      </c>
      <c r="J10" s="6">
        <v>-64.154599832921406</v>
      </c>
      <c r="K10" s="6">
        <f t="shared" si="0"/>
        <v>-0.60215053763439919</v>
      </c>
      <c r="L10" s="6">
        <f t="shared" si="0"/>
        <v>-1.1684518013631902</v>
      </c>
      <c r="M10" s="6">
        <f t="shared" si="1"/>
        <v>0.53763440860220157</v>
      </c>
      <c r="N10" s="6">
        <f t="shared" si="1"/>
        <v>1.3047711781889006</v>
      </c>
      <c r="O10" s="6">
        <v>0.25116279721259999</v>
      </c>
      <c r="P10" s="6">
        <v>6.1946902654867202</v>
      </c>
      <c r="Q10" s="6">
        <v>10</v>
      </c>
      <c r="R10" s="6">
        <v>97.619047619047606</v>
      </c>
      <c r="S10" s="6">
        <v>46.902654867256601</v>
      </c>
      <c r="T10" s="6">
        <v>60</v>
      </c>
      <c r="U10" s="6">
        <v>85.365853658536494</v>
      </c>
      <c r="V10" s="6">
        <v>-73.705998419969305</v>
      </c>
      <c r="W10" s="6">
        <v>-78.2383554714377</v>
      </c>
      <c r="X10" s="6">
        <f t="shared" si="2"/>
        <v>-0.22732808313713004</v>
      </c>
      <c r="Y10" s="6">
        <f t="shared" si="2"/>
        <v>0.32258064516129004</v>
      </c>
      <c r="Z10" s="6">
        <f t="shared" si="3"/>
        <v>1.9485264268896998</v>
      </c>
      <c r="AA10" s="6">
        <f t="shared" si="3"/>
        <v>1.9354838709678006</v>
      </c>
      <c r="AB10" s="10"/>
      <c r="AD10" s="6" t="s">
        <v>20</v>
      </c>
      <c r="AE10" s="6">
        <v>0.31651374697685197</v>
      </c>
      <c r="AF10" s="6">
        <v>8.1395348837209305</v>
      </c>
      <c r="AG10" s="6">
        <v>9.5890410958904102</v>
      </c>
      <c r="AH10" s="6">
        <v>93.220338983050794</v>
      </c>
      <c r="AI10" s="6">
        <v>50.588235294117602</v>
      </c>
      <c r="AJ10" s="6">
        <v>46.575342465753401</v>
      </c>
      <c r="AK10" s="6">
        <v>81.355932203389798</v>
      </c>
      <c r="AL10" s="6">
        <v>-77.845304412549694</v>
      </c>
      <c r="AM10" s="6">
        <v>-64.154599832921406</v>
      </c>
      <c r="AN10" s="6">
        <f t="shared" si="4"/>
        <v>-1.3842746400885897</v>
      </c>
      <c r="AO10" s="6">
        <f t="shared" si="4"/>
        <v>1.2557077625570798</v>
      </c>
      <c r="AP10" s="6">
        <f t="shared" si="5"/>
        <v>1.1906449326719013</v>
      </c>
      <c r="AQ10" s="15">
        <f t="shared" si="5"/>
        <v>0.74200913242010103</v>
      </c>
      <c r="AR10" s="6">
        <v>0.28837209939956598</v>
      </c>
      <c r="AS10" s="6">
        <v>5.8252427184466002</v>
      </c>
      <c r="AT10" s="6">
        <v>8.3333333333333304</v>
      </c>
      <c r="AU10" s="6">
        <v>98.076923076922995</v>
      </c>
      <c r="AV10" s="6">
        <v>44.660194174757201</v>
      </c>
      <c r="AW10" s="6">
        <v>55.932203389830498</v>
      </c>
      <c r="AX10" s="6">
        <v>94.230769230769198</v>
      </c>
      <c r="AY10" s="6">
        <v>-65.190353650395096</v>
      </c>
      <c r="AZ10" s="6">
        <v>-78.2383554714377</v>
      </c>
      <c r="BA10" s="6">
        <f t="shared" si="6"/>
        <v>-1.3912521269142202</v>
      </c>
      <c r="BB10" s="6">
        <f t="shared" si="7"/>
        <v>-1.1904761904761898</v>
      </c>
      <c r="BC10" s="6">
        <f t="shared" si="8"/>
        <v>0.33029726754080002</v>
      </c>
      <c r="BD10" s="6">
        <f t="shared" si="9"/>
        <v>-3.7452159650081995</v>
      </c>
      <c r="BE10" s="10"/>
      <c r="BG10" s="6" t="s">
        <v>20</v>
      </c>
      <c r="BH10" s="6">
        <v>0.25229358699999999</v>
      </c>
      <c r="BI10" s="6">
        <v>8.7912087910000007</v>
      </c>
      <c r="BJ10" s="6">
        <v>8.3333333330000006</v>
      </c>
      <c r="BK10" s="6">
        <v>93.023255809999995</v>
      </c>
      <c r="BL10" s="6">
        <v>50.549450550000003</v>
      </c>
      <c r="BM10" s="6">
        <v>48.809523810000002</v>
      </c>
      <c r="BN10" s="6">
        <v>88.095238100000003</v>
      </c>
      <c r="BO10" s="6">
        <v>58.209432319999998</v>
      </c>
      <c r="BP10" s="6">
        <v>-64.154599829999995</v>
      </c>
      <c r="BQ10" s="6">
        <f t="shared" si="10"/>
        <v>-0.62055591499999885</v>
      </c>
      <c r="BR10" s="6">
        <f t="shared" si="10"/>
        <v>0.72463768100000081</v>
      </c>
      <c r="BS10" s="6">
        <f t="shared" si="11"/>
        <v>3.4906270200000051</v>
      </c>
      <c r="BT10" s="15">
        <f t="shared" si="11"/>
        <v>4.2443064200000009</v>
      </c>
      <c r="BU10" s="6">
        <v>0.23255814599999999</v>
      </c>
      <c r="BV10" s="6">
        <v>6.7961165049999996</v>
      </c>
      <c r="BW10" s="6">
        <v>6.9444444440000002</v>
      </c>
      <c r="BX10" s="6">
        <v>95</v>
      </c>
      <c r="BY10" s="6">
        <v>47.57281553</v>
      </c>
      <c r="BZ10" s="6">
        <v>58.333333330000002</v>
      </c>
      <c r="CA10" s="6">
        <v>89.743589740000004</v>
      </c>
      <c r="CB10" s="6">
        <v>-36.032243379999997</v>
      </c>
      <c r="CC10" s="6">
        <v>-78.238355470000002</v>
      </c>
      <c r="CD10" s="6">
        <f t="shared" si="12"/>
        <v>-0.27459056600000054</v>
      </c>
      <c r="CE10" s="6">
        <f t="shared" si="12"/>
        <v>-2.777777777999999</v>
      </c>
      <c r="CF10" s="6">
        <f t="shared" si="13"/>
        <v>-1.9221339600000036</v>
      </c>
      <c r="CG10" s="6">
        <f t="shared" si="13"/>
        <v>0</v>
      </c>
      <c r="CH10" s="10"/>
      <c r="CJ10" s="6" t="s">
        <v>20</v>
      </c>
      <c r="CK10" s="6">
        <v>0.23853211099999999</v>
      </c>
      <c r="CL10" s="6">
        <v>7.4468085110000004</v>
      </c>
      <c r="CM10" s="6">
        <v>10.46511628</v>
      </c>
      <c r="CN10" s="6">
        <v>94.736842109999998</v>
      </c>
      <c r="CO10" s="6">
        <v>46.808510640000002</v>
      </c>
      <c r="CP10" s="6">
        <v>50</v>
      </c>
      <c r="CQ10" s="6">
        <v>86.486486490000004</v>
      </c>
      <c r="CR10" s="6">
        <v>188.1866962</v>
      </c>
      <c r="CS10" s="6">
        <v>-64.154599829999995</v>
      </c>
      <c r="CT10" s="6">
        <f t="shared" si="14"/>
        <v>0.47006432500000006</v>
      </c>
      <c r="CU10" s="6">
        <f t="shared" si="14"/>
        <v>-0.37825720999999923</v>
      </c>
      <c r="CV10" s="6">
        <f t="shared" si="15"/>
        <v>-2.0286986599999963</v>
      </c>
      <c r="CW10" s="15">
        <f t="shared" si="15"/>
        <v>0.60240963999999764</v>
      </c>
      <c r="CX10" s="6">
        <v>0.320930243</v>
      </c>
      <c r="CY10" s="6">
        <v>8.4210526320000003</v>
      </c>
      <c r="CZ10" s="6">
        <v>9.5238095240000007</v>
      </c>
      <c r="DA10" s="6">
        <v>96.491228070000005</v>
      </c>
      <c r="DB10" s="6">
        <v>53.684210530000001</v>
      </c>
      <c r="DC10" s="6">
        <v>57.142857139999997</v>
      </c>
      <c r="DD10" s="6">
        <v>94.642857140000004</v>
      </c>
      <c r="DE10" s="6">
        <v>-62.23955205</v>
      </c>
      <c r="DF10" s="6">
        <v>-78.238355470000002</v>
      </c>
      <c r="DG10" s="6">
        <f t="shared" si="16"/>
        <v>8.7719298999999751E-2</v>
      </c>
      <c r="DH10" s="6">
        <f t="shared" si="16"/>
        <v>-1.4136904759999993</v>
      </c>
      <c r="DI10" s="6">
        <f t="shared" si="17"/>
        <v>-1.5241228000000007</v>
      </c>
      <c r="DJ10" s="6">
        <f t="shared" si="17"/>
        <v>-2.2321428600000033</v>
      </c>
      <c r="DK10" s="10"/>
      <c r="DM10" s="6" t="s">
        <v>20</v>
      </c>
      <c r="DN10" s="6">
        <v>0.43577980999999999</v>
      </c>
      <c r="DO10" s="6">
        <v>10.16949153</v>
      </c>
      <c r="DP10" s="6">
        <v>10.81081081</v>
      </c>
      <c r="DQ10" s="6">
        <v>95.294117650000004</v>
      </c>
      <c r="DR10" s="6">
        <v>50.847457630000001</v>
      </c>
      <c r="DS10" s="6">
        <v>44.59459459</v>
      </c>
      <c r="DT10" s="6">
        <v>88.095238100000003</v>
      </c>
      <c r="DU10" s="6">
        <v>-78.994993219999998</v>
      </c>
      <c r="DV10" s="6">
        <v>-64.154599829999995</v>
      </c>
      <c r="DW10" s="6">
        <f t="shared" si="18"/>
        <v>0.93872229900000015</v>
      </c>
      <c r="DX10" s="6">
        <f t="shared" si="18"/>
        <v>1.3513513509999999</v>
      </c>
      <c r="DY10" s="6">
        <f t="shared" si="19"/>
        <v>-2.9986962199999994</v>
      </c>
      <c r="DZ10" s="15">
        <f t="shared" si="19"/>
        <v>-1.3513513600000024</v>
      </c>
      <c r="EA10" s="6">
        <v>0.36744186299999998</v>
      </c>
      <c r="EB10" s="6">
        <v>8.5365853660000006</v>
      </c>
      <c r="EC10" s="6">
        <v>9.5238095240000007</v>
      </c>
      <c r="ED10" s="6">
        <v>94.285714290000001</v>
      </c>
      <c r="EE10" s="6">
        <v>47.56097561</v>
      </c>
      <c r="EF10" s="6">
        <v>58.730158729999999</v>
      </c>
      <c r="EG10" s="6">
        <v>85.507246379999998</v>
      </c>
      <c r="EH10" s="6">
        <v>-69.580684980000001</v>
      </c>
      <c r="EI10" s="6">
        <v>-78.238355470000002</v>
      </c>
      <c r="EJ10" s="6">
        <f t="shared" si="20"/>
        <v>0.30129124800000007</v>
      </c>
      <c r="EK10" s="6">
        <f t="shared" si="20"/>
        <v>-0.15360983099999892</v>
      </c>
      <c r="EL10" s="6">
        <f t="shared" si="21"/>
        <v>0.50215208000000189</v>
      </c>
      <c r="EM10" s="6">
        <f t="shared" si="21"/>
        <v>-0.94726062000000155</v>
      </c>
      <c r="EN10" s="10"/>
      <c r="EP10" s="6" t="s">
        <v>20</v>
      </c>
      <c r="EQ10" s="6">
        <v>0.27064219099999998</v>
      </c>
      <c r="ER10" s="6">
        <v>9.3333333330000006</v>
      </c>
      <c r="ES10" s="6">
        <v>7.4468085110000004</v>
      </c>
      <c r="ET10" s="6">
        <v>91.83673469</v>
      </c>
      <c r="EU10" s="6">
        <v>45.333333330000002</v>
      </c>
      <c r="EV10" s="6">
        <v>45.744680850000002</v>
      </c>
      <c r="EW10" s="6">
        <v>85.416666669999998</v>
      </c>
      <c r="EX10" s="6">
        <v>54.729097879999998</v>
      </c>
      <c r="EY10" s="6">
        <v>-64.154599829999995</v>
      </c>
      <c r="EZ10" s="6">
        <f t="shared" si="22"/>
        <v>0.1228070170000013</v>
      </c>
      <c r="FA10" s="6">
        <f t="shared" si="22"/>
        <v>-1.1951667979999989</v>
      </c>
      <c r="FB10" s="6">
        <f t="shared" si="23"/>
        <v>1.9122807000000037</v>
      </c>
      <c r="FC10" s="15">
        <f t="shared" si="23"/>
        <v>1.3002364100000037</v>
      </c>
      <c r="FD10" s="6">
        <v>0.26046511500000002</v>
      </c>
      <c r="FE10" s="6">
        <v>6.6666666670000003</v>
      </c>
      <c r="FF10" s="6">
        <v>8.6419753089999993</v>
      </c>
      <c r="FG10" s="6">
        <v>97.727272729999996</v>
      </c>
      <c r="FH10" s="6">
        <v>48.888888889999997</v>
      </c>
      <c r="FI10" s="6">
        <v>55</v>
      </c>
      <c r="FJ10" s="6">
        <v>95.454545449999998</v>
      </c>
      <c r="FK10" s="6">
        <v>-83.405552150000005</v>
      </c>
      <c r="FL10" s="6">
        <v>-78.238355470000002</v>
      </c>
      <c r="FM10" s="6">
        <f t="shared" si="24"/>
        <v>-0.78014184400000008</v>
      </c>
      <c r="FN10" s="6">
        <f t="shared" si="24"/>
        <v>-0.69135802400000124</v>
      </c>
      <c r="FO10" s="6">
        <f t="shared" si="25"/>
        <v>-3.2387706800000018</v>
      </c>
      <c r="FP10" s="6">
        <f t="shared" si="25"/>
        <v>-3.1081081100000034</v>
      </c>
      <c r="FQ10" s="10"/>
      <c r="FS10" s="6" t="s">
        <v>20</v>
      </c>
      <c r="FT10" s="6">
        <v>0.24770642800000001</v>
      </c>
      <c r="FU10" s="6">
        <v>6.1728395059999999</v>
      </c>
      <c r="FV10" s="6">
        <v>7.8651685389999999</v>
      </c>
      <c r="FW10" s="6">
        <v>87.5</v>
      </c>
      <c r="FX10" s="6">
        <v>46.913580250000003</v>
      </c>
      <c r="FY10" s="6">
        <v>42.696629209999998</v>
      </c>
      <c r="FZ10" s="6">
        <v>80.851063830000001</v>
      </c>
      <c r="GA10" s="6">
        <v>-88.283221819999994</v>
      </c>
      <c r="GB10" s="6">
        <v>-64.154599829999995</v>
      </c>
      <c r="GC10" s="6">
        <f t="shared" si="26"/>
        <v>0.35888601799999975</v>
      </c>
      <c r="GD10" s="6">
        <f t="shared" si="26"/>
        <v>-0.18080847199999983</v>
      </c>
      <c r="GE10" s="6">
        <f t="shared" si="27"/>
        <v>-3.0864197499999975</v>
      </c>
      <c r="GF10" s="15">
        <f t="shared" si="27"/>
        <v>0.16789357999999766</v>
      </c>
      <c r="GG10" s="6">
        <v>0.34418603800000003</v>
      </c>
      <c r="GH10" s="6">
        <v>8.8607594939999998</v>
      </c>
      <c r="GI10" s="6">
        <v>8.2191780820000009</v>
      </c>
      <c r="GJ10" s="6">
        <v>96.825396830000003</v>
      </c>
      <c r="GK10" s="6">
        <v>51.898734179999998</v>
      </c>
      <c r="GL10" s="6">
        <v>54.166666669999998</v>
      </c>
      <c r="GM10" s="6">
        <v>92.063492060000002</v>
      </c>
      <c r="GN10" s="6">
        <v>-22.56122916</v>
      </c>
      <c r="GO10" s="6">
        <v>-78.238355470000002</v>
      </c>
      <c r="GP10" s="6">
        <f t="shared" si="28"/>
        <v>0.99559095499999994</v>
      </c>
      <c r="GQ10" s="6">
        <f t="shared" si="28"/>
        <v>-0.6043513299999983</v>
      </c>
      <c r="GR10" s="6">
        <f t="shared" si="29"/>
        <v>1.3369364300000015</v>
      </c>
      <c r="GS10" s="6">
        <f t="shared" si="29"/>
        <v>-4.0422885500000021</v>
      </c>
      <c r="GT10" s="10"/>
    </row>
    <row r="11" spans="1:202" x14ac:dyDescent="0.3">
      <c r="A11" s="6" t="s">
        <v>21</v>
      </c>
      <c r="B11" s="6">
        <v>0.28899082541465698</v>
      </c>
      <c r="C11" s="6">
        <v>7.7669902912621298</v>
      </c>
      <c r="D11" s="6">
        <v>6.7796610169491496</v>
      </c>
      <c r="E11" s="6">
        <v>91.071428571428498</v>
      </c>
      <c r="F11" s="6">
        <v>50.485436893203797</v>
      </c>
      <c r="G11" s="6">
        <v>40.677966101694899</v>
      </c>
      <c r="H11" s="6">
        <v>87.272727272727195</v>
      </c>
      <c r="I11" s="6">
        <v>-81.988084899717094</v>
      </c>
      <c r="J11" s="6">
        <v>-64.154599832921406</v>
      </c>
      <c r="K11" s="6">
        <f t="shared" si="0"/>
        <v>-0.23300970873787019</v>
      </c>
      <c r="L11" s="6">
        <f t="shared" si="0"/>
        <v>-0.91264667535854027</v>
      </c>
      <c r="M11" s="6">
        <f t="shared" si="1"/>
        <v>0.48543689320379713</v>
      </c>
      <c r="N11" s="6">
        <f t="shared" si="1"/>
        <v>-2.3989569752281028</v>
      </c>
      <c r="O11" s="6">
        <v>0.24651162326335899</v>
      </c>
      <c r="P11" s="6">
        <v>5.9829059829059803</v>
      </c>
      <c r="Q11" s="6">
        <v>10.5263157894736</v>
      </c>
      <c r="R11" s="6">
        <v>97.560975609756099</v>
      </c>
      <c r="S11" s="6">
        <v>46.153846153846096</v>
      </c>
      <c r="T11" s="6">
        <v>61.403508771929801</v>
      </c>
      <c r="U11" s="6">
        <v>85</v>
      </c>
      <c r="V11" s="6">
        <v>-83.554140653718804</v>
      </c>
      <c r="W11" s="6">
        <v>-78.2383554714377</v>
      </c>
      <c r="X11" s="6">
        <f t="shared" si="2"/>
        <v>-0.21178428258073989</v>
      </c>
      <c r="Y11" s="6">
        <f t="shared" si="2"/>
        <v>0.52631578947359969</v>
      </c>
      <c r="Z11" s="6">
        <f t="shared" si="3"/>
        <v>-0.74880871341050437</v>
      </c>
      <c r="AA11" s="6">
        <f t="shared" si="3"/>
        <v>1.4035087719298005</v>
      </c>
      <c r="AB11" s="10"/>
      <c r="AD11" s="6" t="s">
        <v>21</v>
      </c>
      <c r="AE11" s="6">
        <v>0.28899082541465698</v>
      </c>
      <c r="AF11" s="6">
        <v>7.7777777777777697</v>
      </c>
      <c r="AG11" s="6">
        <v>9.3333333333333304</v>
      </c>
      <c r="AH11" s="6">
        <v>92.452830188679201</v>
      </c>
      <c r="AI11" s="6">
        <v>51.685393258426899</v>
      </c>
      <c r="AJ11" s="6">
        <v>40</v>
      </c>
      <c r="AK11" s="6">
        <v>81.132075471698101</v>
      </c>
      <c r="AL11" s="6">
        <v>-48.251801076569897</v>
      </c>
      <c r="AM11" s="6">
        <v>-64.154599832921406</v>
      </c>
      <c r="AN11" s="6">
        <f t="shared" si="4"/>
        <v>-0.36175710594316079</v>
      </c>
      <c r="AO11" s="6">
        <f t="shared" si="4"/>
        <v>-0.25570776255707983</v>
      </c>
      <c r="AP11" s="6">
        <f t="shared" si="5"/>
        <v>1.0971579643092966</v>
      </c>
      <c r="AQ11" s="15">
        <f t="shared" si="5"/>
        <v>-6.5753424657534012</v>
      </c>
      <c r="AR11" s="6">
        <v>0.28372094035148598</v>
      </c>
      <c r="AS11" s="6">
        <v>6.5420560747663501</v>
      </c>
      <c r="AT11" s="6">
        <v>8.6206896551724093</v>
      </c>
      <c r="AU11" s="6">
        <v>98</v>
      </c>
      <c r="AV11" s="6">
        <v>44.859813084112098</v>
      </c>
      <c r="AW11" s="6">
        <v>56.140350877192901</v>
      </c>
      <c r="AX11" s="6">
        <v>92</v>
      </c>
      <c r="AY11" s="6">
        <v>-43.976108613001799</v>
      </c>
      <c r="AZ11" s="6">
        <v>-78.2383554714377</v>
      </c>
      <c r="BA11" s="6">
        <f t="shared" si="6"/>
        <v>0.71681335631974985</v>
      </c>
      <c r="BB11" s="6">
        <f t="shared" si="7"/>
        <v>0.28735632183907889</v>
      </c>
      <c r="BC11" s="6">
        <f t="shared" si="8"/>
        <v>0.19961890935489635</v>
      </c>
      <c r="BD11" s="6">
        <f t="shared" si="9"/>
        <v>0.20814748736240318</v>
      </c>
      <c r="BE11" s="10"/>
      <c r="BG11" s="6" t="s">
        <v>21</v>
      </c>
      <c r="BH11" s="6">
        <v>0.26605504800000002</v>
      </c>
      <c r="BI11" s="6">
        <v>8.5106382979999999</v>
      </c>
      <c r="BJ11" s="6">
        <v>10</v>
      </c>
      <c r="BK11" s="6">
        <v>95.454545449999998</v>
      </c>
      <c r="BL11" s="6">
        <v>50</v>
      </c>
      <c r="BM11" s="6">
        <v>48.75</v>
      </c>
      <c r="BN11" s="6">
        <v>88.372093019999994</v>
      </c>
      <c r="BO11" s="6">
        <v>-81.938009769999994</v>
      </c>
      <c r="BP11" s="6">
        <v>-64.154599829999995</v>
      </c>
      <c r="BQ11" s="6">
        <f t="shared" si="10"/>
        <v>-0.28057049300000081</v>
      </c>
      <c r="BR11" s="6">
        <f t="shared" si="10"/>
        <v>1.6666666669999994</v>
      </c>
      <c r="BS11" s="6">
        <f t="shared" si="11"/>
        <v>-0.54945055000000309</v>
      </c>
      <c r="BT11" s="15">
        <f t="shared" si="11"/>
        <v>-5.9523810000001731E-2</v>
      </c>
      <c r="BU11" s="6">
        <v>0.26046511500000002</v>
      </c>
      <c r="BV11" s="6">
        <v>7.1428571429999996</v>
      </c>
      <c r="BW11" s="6">
        <v>9.4594594589999996</v>
      </c>
      <c r="BX11" s="6">
        <v>97.674418599999996</v>
      </c>
      <c r="BY11" s="6">
        <v>48.979591839999998</v>
      </c>
      <c r="BZ11" s="6">
        <v>56.756756760000002</v>
      </c>
      <c r="CA11" s="6">
        <v>92.857142859999996</v>
      </c>
      <c r="CB11" s="6">
        <v>-74.580501740000003</v>
      </c>
      <c r="CC11" s="6">
        <v>-78.238355470000002</v>
      </c>
      <c r="CD11" s="6">
        <f t="shared" si="12"/>
        <v>0.34674063799999999</v>
      </c>
      <c r="CE11" s="6">
        <f t="shared" si="12"/>
        <v>2.5150150149999995</v>
      </c>
      <c r="CF11" s="6">
        <f t="shared" si="13"/>
        <v>1.4067763099999979</v>
      </c>
      <c r="CG11" s="6">
        <f t="shared" si="13"/>
        <v>-1.5765765700000003</v>
      </c>
      <c r="CH11" s="10"/>
      <c r="CJ11" s="6" t="s">
        <v>21</v>
      </c>
      <c r="CK11" s="6">
        <v>0.23394495200000001</v>
      </c>
      <c r="CL11" s="6">
        <v>7.4468085110000004</v>
      </c>
      <c r="CM11" s="6">
        <v>10.34482759</v>
      </c>
      <c r="CN11" s="6">
        <v>94.59459459</v>
      </c>
      <c r="CO11" s="6">
        <v>46.808510640000002</v>
      </c>
      <c r="CP11" s="6">
        <v>49.425287359999999</v>
      </c>
      <c r="CQ11" s="6">
        <v>86.111111109999996</v>
      </c>
      <c r="CR11" s="6">
        <v>115.4912496</v>
      </c>
      <c r="CS11" s="6">
        <v>-64.154599829999995</v>
      </c>
      <c r="CT11" s="6">
        <f t="shared" si="14"/>
        <v>0</v>
      </c>
      <c r="CU11" s="6">
        <f t="shared" si="14"/>
        <v>-0.12028869000000064</v>
      </c>
      <c r="CV11" s="6">
        <f t="shared" si="15"/>
        <v>0</v>
      </c>
      <c r="CW11" s="15">
        <f t="shared" si="15"/>
        <v>-0.57471264000000133</v>
      </c>
      <c r="CX11" s="6">
        <v>0.30232557700000001</v>
      </c>
      <c r="CY11" s="6">
        <v>7.3684210529999996</v>
      </c>
      <c r="CZ11" s="6">
        <v>9.0909090910000003</v>
      </c>
      <c r="DA11" s="6">
        <v>96.296296299999995</v>
      </c>
      <c r="DB11" s="6">
        <v>52.631578949999998</v>
      </c>
      <c r="DC11" s="6">
        <v>57.575757580000001</v>
      </c>
      <c r="DD11" s="6">
        <v>94.339622640000002</v>
      </c>
      <c r="DE11" s="6">
        <v>-72.410353639999997</v>
      </c>
      <c r="DF11" s="6">
        <v>-78.238355470000002</v>
      </c>
      <c r="DG11" s="6">
        <f t="shared" si="16"/>
        <v>-1.0526315790000007</v>
      </c>
      <c r="DH11" s="6">
        <f t="shared" si="16"/>
        <v>-0.43290043300000036</v>
      </c>
      <c r="DI11" s="6">
        <f t="shared" si="17"/>
        <v>-1.0526315800000035</v>
      </c>
      <c r="DJ11" s="6">
        <f t="shared" si="17"/>
        <v>0.43290044000000449</v>
      </c>
      <c r="DK11" s="10"/>
      <c r="DM11" s="6" t="s">
        <v>21</v>
      </c>
      <c r="DN11" s="6">
        <v>0.399082571</v>
      </c>
      <c r="DO11" s="6">
        <v>10.44776119</v>
      </c>
      <c r="DP11" s="6">
        <v>10.52631579</v>
      </c>
      <c r="DQ11" s="6">
        <v>96</v>
      </c>
      <c r="DR11" s="6">
        <v>50.746268659999998</v>
      </c>
      <c r="DS11" s="6">
        <v>47.368421050000002</v>
      </c>
      <c r="DT11" s="6">
        <v>87.837837840000006</v>
      </c>
      <c r="DU11" s="6">
        <v>-61.15501845</v>
      </c>
      <c r="DV11" s="6">
        <v>-64.154599829999995</v>
      </c>
      <c r="DW11" s="6">
        <f t="shared" si="18"/>
        <v>0.27826965999999942</v>
      </c>
      <c r="DX11" s="6">
        <f t="shared" si="18"/>
        <v>-0.2844950199999996</v>
      </c>
      <c r="DY11" s="6">
        <f t="shared" si="19"/>
        <v>-0.1011889700000026</v>
      </c>
      <c r="DZ11" s="15">
        <f t="shared" si="19"/>
        <v>2.7738264600000022</v>
      </c>
      <c r="EA11" s="6">
        <v>0.34883719699999999</v>
      </c>
      <c r="EB11" s="6">
        <v>8.2352941180000006</v>
      </c>
      <c r="EC11" s="6">
        <v>9.375</v>
      </c>
      <c r="ED11" s="6">
        <v>93.939393940000002</v>
      </c>
      <c r="EE11" s="6">
        <v>47.058823529999998</v>
      </c>
      <c r="EF11" s="6">
        <v>57.8125</v>
      </c>
      <c r="EG11" s="6">
        <v>86.153846150000007</v>
      </c>
      <c r="EH11" s="6">
        <v>-69.713154209999999</v>
      </c>
      <c r="EI11" s="6">
        <v>-78.238355470000002</v>
      </c>
      <c r="EJ11" s="6">
        <f t="shared" si="20"/>
        <v>-0.30129124800000007</v>
      </c>
      <c r="EK11" s="6">
        <f t="shared" si="20"/>
        <v>-0.14880952400000069</v>
      </c>
      <c r="EL11" s="6">
        <f t="shared" si="21"/>
        <v>-0.50215208000000189</v>
      </c>
      <c r="EM11" s="6">
        <f t="shared" si="21"/>
        <v>-0.91765872999999942</v>
      </c>
      <c r="EN11" s="10"/>
      <c r="EP11" s="6" t="s">
        <v>21</v>
      </c>
      <c r="EQ11" s="6">
        <v>0.24770642800000001</v>
      </c>
      <c r="ER11" s="6">
        <v>8.5365853660000006</v>
      </c>
      <c r="ES11" s="6">
        <v>7.6086956519999998</v>
      </c>
      <c r="ET11" s="6">
        <v>90.909090910000003</v>
      </c>
      <c r="EU11" s="6">
        <v>46.341463410000003</v>
      </c>
      <c r="EV11" s="6">
        <v>47.826086959999998</v>
      </c>
      <c r="EW11" s="6">
        <v>83.720930229999993</v>
      </c>
      <c r="EX11" s="6">
        <v>46.75578986</v>
      </c>
      <c r="EY11" s="6">
        <v>-64.154599829999995</v>
      </c>
      <c r="EZ11" s="6">
        <f t="shared" si="22"/>
        <v>-0.79674796699999995</v>
      </c>
      <c r="FA11" s="6">
        <f t="shared" si="22"/>
        <v>0.16188714099999935</v>
      </c>
      <c r="FB11" s="6">
        <f t="shared" si="23"/>
        <v>1.0081300800000008</v>
      </c>
      <c r="FC11" s="15">
        <f t="shared" si="23"/>
        <v>2.0814061099999961</v>
      </c>
      <c r="FD11" s="6">
        <v>0.21860465400000001</v>
      </c>
      <c r="FE11" s="6">
        <v>6.0606060609999997</v>
      </c>
      <c r="FF11" s="6">
        <v>7.692307692</v>
      </c>
      <c r="FG11" s="6">
        <v>92.105263160000007</v>
      </c>
      <c r="FH11" s="6">
        <v>49.494949490000003</v>
      </c>
      <c r="FI11" s="6">
        <v>54.545454550000002</v>
      </c>
      <c r="FJ11" s="6">
        <v>89.473684210000002</v>
      </c>
      <c r="FK11" s="6">
        <v>-78.698800019999993</v>
      </c>
      <c r="FL11" s="6">
        <v>-78.238355470000002</v>
      </c>
      <c r="FM11" s="6">
        <f t="shared" si="24"/>
        <v>-0.60606060600000067</v>
      </c>
      <c r="FN11" s="6">
        <f t="shared" si="24"/>
        <v>-0.94966761699999935</v>
      </c>
      <c r="FO11" s="6">
        <f t="shared" si="25"/>
        <v>0.60606060000000639</v>
      </c>
      <c r="FP11" s="6">
        <f t="shared" si="25"/>
        <v>-0.45454544999999769</v>
      </c>
      <c r="FQ11" s="10"/>
      <c r="FS11" s="6" t="s">
        <v>21</v>
      </c>
      <c r="FT11" s="6">
        <v>0.23394495200000001</v>
      </c>
      <c r="FU11" s="6">
        <v>6.493506494</v>
      </c>
      <c r="FV11" s="6">
        <v>7.2916666670000003</v>
      </c>
      <c r="FW11" s="6">
        <v>86.666666669999998</v>
      </c>
      <c r="FX11" s="6">
        <v>44.155844160000001</v>
      </c>
      <c r="FY11" s="6">
        <v>41.666666669999998</v>
      </c>
      <c r="FZ11" s="6">
        <v>79.545454550000002</v>
      </c>
      <c r="GA11" s="6">
        <v>-86.25300163</v>
      </c>
      <c r="GB11" s="6">
        <v>-64.154599829999995</v>
      </c>
      <c r="GC11" s="6">
        <f t="shared" si="26"/>
        <v>0.32066698800000015</v>
      </c>
      <c r="GD11" s="6">
        <f t="shared" si="26"/>
        <v>-0.57350187199999958</v>
      </c>
      <c r="GE11" s="6">
        <f t="shared" si="27"/>
        <v>-2.7577360900000016</v>
      </c>
      <c r="GF11" s="15">
        <f t="shared" si="27"/>
        <v>-1.0299625399999996</v>
      </c>
      <c r="GG11" s="6">
        <v>0.34418603800000003</v>
      </c>
      <c r="GH11" s="6">
        <v>9.0909090910000003</v>
      </c>
      <c r="GI11" s="6">
        <v>8</v>
      </c>
      <c r="GJ11" s="6">
        <v>96.825396830000003</v>
      </c>
      <c r="GK11" s="6">
        <v>49.350649349999998</v>
      </c>
      <c r="GL11" s="6">
        <v>54.054054049999998</v>
      </c>
      <c r="GM11" s="6">
        <v>90.47619048</v>
      </c>
      <c r="GN11" s="6">
        <v>-4.9926890769999996</v>
      </c>
      <c r="GO11" s="6">
        <v>-78.238355470000002</v>
      </c>
      <c r="GP11" s="6">
        <f t="shared" si="28"/>
        <v>0.23014959700000048</v>
      </c>
      <c r="GQ11" s="6">
        <f t="shared" si="28"/>
        <v>-0.21917808200000088</v>
      </c>
      <c r="GR11" s="6">
        <f t="shared" si="29"/>
        <v>-2.5480848300000005</v>
      </c>
      <c r="GS11" s="6">
        <f t="shared" si="29"/>
        <v>-0.11261262000000016</v>
      </c>
      <c r="GT11" s="10"/>
    </row>
    <row r="12" spans="1:202" x14ac:dyDescent="0.3">
      <c r="A12" s="6" t="s">
        <v>22</v>
      </c>
      <c r="B12" s="6">
        <v>0.28899082541465698</v>
      </c>
      <c r="C12" s="6">
        <v>8</v>
      </c>
      <c r="D12" s="6">
        <v>6.4516129032257998</v>
      </c>
      <c r="E12" s="6">
        <v>91.071428571428498</v>
      </c>
      <c r="F12" s="6">
        <v>51</v>
      </c>
      <c r="G12" s="6">
        <v>43.5483870967741</v>
      </c>
      <c r="H12" s="6">
        <v>87.272727272727195</v>
      </c>
      <c r="I12" s="6">
        <v>-81.988084899717094</v>
      </c>
      <c r="J12" s="6">
        <v>-64.154599832921406</v>
      </c>
      <c r="K12" s="6">
        <f t="shared" si="0"/>
        <v>0.23300970873787019</v>
      </c>
      <c r="L12" s="6">
        <f t="shared" si="0"/>
        <v>-0.32804811372334974</v>
      </c>
      <c r="M12" s="6">
        <f t="shared" si="1"/>
        <v>0.51456310679620287</v>
      </c>
      <c r="N12" s="6">
        <f t="shared" si="1"/>
        <v>2.8704209950792006</v>
      </c>
      <c r="O12" s="6">
        <v>0.26046511530876099</v>
      </c>
      <c r="P12" s="6">
        <v>6.1403508771929802</v>
      </c>
      <c r="Q12" s="6">
        <v>10.5263157894736</v>
      </c>
      <c r="R12" s="6">
        <v>97.727272727272705</v>
      </c>
      <c r="S12" s="6">
        <v>46.491228070175403</v>
      </c>
      <c r="T12" s="6">
        <v>57.894736842105203</v>
      </c>
      <c r="U12" s="6">
        <v>86.046511627906895</v>
      </c>
      <c r="V12" s="6">
        <v>-80.999068581493205</v>
      </c>
      <c r="W12" s="6">
        <v>-78.2383554714377</v>
      </c>
      <c r="X12" s="6">
        <f t="shared" si="2"/>
        <v>0.15744489428699993</v>
      </c>
      <c r="Y12" s="6">
        <f t="shared" si="2"/>
        <v>0</v>
      </c>
      <c r="Z12" s="6">
        <f t="shared" si="3"/>
        <v>0.33738191632930636</v>
      </c>
      <c r="AA12" s="6">
        <f t="shared" si="3"/>
        <v>-3.5087719298245972</v>
      </c>
      <c r="AB12" s="10"/>
      <c r="AD12" s="6" t="s">
        <v>22</v>
      </c>
      <c r="AE12" s="6">
        <v>0.27981650829315102</v>
      </c>
      <c r="AF12" s="6">
        <v>7.4468085106382897</v>
      </c>
      <c r="AG12" s="6">
        <v>10.6666666666666</v>
      </c>
      <c r="AH12" s="6">
        <v>93.877551020408106</v>
      </c>
      <c r="AI12" s="6">
        <v>50.537634408602102</v>
      </c>
      <c r="AJ12" s="6">
        <v>38.6666666666666</v>
      </c>
      <c r="AK12" s="6">
        <v>83.673469387755105</v>
      </c>
      <c r="AL12" s="6">
        <v>-54.830035400651603</v>
      </c>
      <c r="AM12" s="6">
        <v>-64.154599832921406</v>
      </c>
      <c r="AN12" s="6">
        <f xml:space="preserve"> AF12 -AF11</f>
        <v>-0.33096926713947994</v>
      </c>
      <c r="AO12" s="6">
        <f t="shared" si="4"/>
        <v>1.33333333333327</v>
      </c>
      <c r="AP12" s="6">
        <f t="shared" si="5"/>
        <v>-1.1477588498247968</v>
      </c>
      <c r="AQ12" s="15">
        <f t="shared" si="5"/>
        <v>-1.3333333333333997</v>
      </c>
      <c r="AR12" s="6">
        <v>0.29767441749572698</v>
      </c>
      <c r="AS12" s="6">
        <v>5.8823529411764701</v>
      </c>
      <c r="AT12" s="6">
        <v>8.4745762711864394</v>
      </c>
      <c r="AU12" s="6">
        <v>98.148148148148096</v>
      </c>
      <c r="AV12" s="6">
        <v>44.117647058823501</v>
      </c>
      <c r="AW12" s="6">
        <v>56.8965517241379</v>
      </c>
      <c r="AX12" s="6">
        <v>90.740740740740705</v>
      </c>
      <c r="AY12" s="6">
        <v>-78.238116144526899</v>
      </c>
      <c r="AZ12" s="6">
        <v>-78.2383554714377</v>
      </c>
      <c r="BA12" s="6">
        <f xml:space="preserve"> AS12 -AS11</f>
        <v>-0.65970313358987998</v>
      </c>
      <c r="BB12" s="6">
        <f t="shared" si="7"/>
        <v>-0.14611338398596985</v>
      </c>
      <c r="BC12" s="6">
        <f t="shared" si="8"/>
        <v>-0.7421660252885971</v>
      </c>
      <c r="BD12" s="6">
        <f t="shared" si="9"/>
        <v>0.75620084694499923</v>
      </c>
      <c r="BE12" s="10"/>
      <c r="BG12" s="6" t="s">
        <v>22</v>
      </c>
      <c r="BH12" s="6">
        <v>0.25688073</v>
      </c>
      <c r="BI12" s="6">
        <v>7.3684210529999996</v>
      </c>
      <c r="BJ12" s="6">
        <v>9.0909090910000003</v>
      </c>
      <c r="BK12" s="6">
        <v>91.304347829999998</v>
      </c>
      <c r="BL12" s="6">
        <v>49.473684210000002</v>
      </c>
      <c r="BM12" s="6">
        <v>46.753246750000002</v>
      </c>
      <c r="BN12" s="6">
        <v>84.444444439999998</v>
      </c>
      <c r="BO12" s="6">
        <v>-83.447948339999996</v>
      </c>
      <c r="BP12" s="6">
        <v>-64.154599829999995</v>
      </c>
      <c r="BQ12" s="6">
        <f xml:space="preserve"> BI12 -BI11</f>
        <v>-1.1422172450000003</v>
      </c>
      <c r="BR12" s="6">
        <f t="shared" si="10"/>
        <v>-0.90909090899999967</v>
      </c>
      <c r="BS12" s="6">
        <f t="shared" si="11"/>
        <v>-0.52631578999999817</v>
      </c>
      <c r="BT12" s="15">
        <f t="shared" si="11"/>
        <v>-1.9967532499999976</v>
      </c>
      <c r="BU12" s="6">
        <v>0.25116279699999999</v>
      </c>
      <c r="BV12" s="6">
        <v>6.8627450980000004</v>
      </c>
      <c r="BW12" s="6">
        <v>7.2463768120000003</v>
      </c>
      <c r="BX12" s="6">
        <v>95.454545449999998</v>
      </c>
      <c r="BY12" s="6">
        <v>48.039215689999999</v>
      </c>
      <c r="BZ12" s="6">
        <v>57.971014490000002</v>
      </c>
      <c r="CA12" s="6">
        <v>88.372093019999994</v>
      </c>
      <c r="CB12" s="6">
        <v>-79.121769479999998</v>
      </c>
      <c r="CC12" s="6">
        <v>-78.238355470000002</v>
      </c>
      <c r="CD12" s="6">
        <f t="shared" si="12"/>
        <v>-0.2801120449999992</v>
      </c>
      <c r="CE12" s="6">
        <f t="shared" si="12"/>
        <v>-2.2130826469999993</v>
      </c>
      <c r="CF12" s="6">
        <f t="shared" si="13"/>
        <v>-0.94037614999999874</v>
      </c>
      <c r="CG12" s="6">
        <f t="shared" si="13"/>
        <v>1.2142577299999999</v>
      </c>
      <c r="CH12" s="10"/>
      <c r="CJ12" s="6" t="s">
        <v>22</v>
      </c>
      <c r="CK12" s="6">
        <v>0.26146790399999997</v>
      </c>
      <c r="CL12" s="6">
        <v>7.6086956519999998</v>
      </c>
      <c r="CM12" s="6">
        <v>10.843373489999999</v>
      </c>
      <c r="CN12" s="6">
        <v>95.348837209999999</v>
      </c>
      <c r="CO12" s="6">
        <v>47.826086959999998</v>
      </c>
      <c r="CP12" s="6">
        <v>44.578313250000001</v>
      </c>
      <c r="CQ12" s="6">
        <v>85.714285709999999</v>
      </c>
      <c r="CR12" s="6">
        <v>76.217250430000007</v>
      </c>
      <c r="CS12" s="6">
        <v>-64.154599829999995</v>
      </c>
      <c r="CT12" s="6">
        <f xml:space="preserve"> CL12 -CL11</f>
        <v>0.16188714099999935</v>
      </c>
      <c r="CU12" s="6">
        <f t="shared" si="14"/>
        <v>0.49854589999999988</v>
      </c>
      <c r="CV12" s="6">
        <f t="shared" si="15"/>
        <v>1.0175763199999963</v>
      </c>
      <c r="CW12" s="15">
        <f t="shared" si="15"/>
        <v>-4.8469741099999979</v>
      </c>
      <c r="CX12" s="6">
        <v>0.29767441700000002</v>
      </c>
      <c r="CY12" s="6">
        <v>8.3333333330000006</v>
      </c>
      <c r="CZ12" s="6">
        <v>8.9552238810000002</v>
      </c>
      <c r="DA12" s="6">
        <v>96.153846150000007</v>
      </c>
      <c r="DB12" s="6">
        <v>53.125</v>
      </c>
      <c r="DC12" s="6">
        <v>59.701492539999997</v>
      </c>
      <c r="DD12" s="6">
        <v>94.117647059999996</v>
      </c>
      <c r="DE12" s="6">
        <v>-64.428021569999999</v>
      </c>
      <c r="DF12" s="6">
        <v>-78.238355470000002</v>
      </c>
      <c r="DG12" s="6">
        <f t="shared" si="16"/>
        <v>0.96491228000000095</v>
      </c>
      <c r="DH12" s="6">
        <f t="shared" si="16"/>
        <v>-0.13568521000000011</v>
      </c>
      <c r="DI12" s="6">
        <f t="shared" si="17"/>
        <v>0.49342105000000203</v>
      </c>
      <c r="DJ12" s="6">
        <f t="shared" si="17"/>
        <v>2.1257349599999955</v>
      </c>
      <c r="DK12" s="10"/>
      <c r="DM12" s="6" t="s">
        <v>22</v>
      </c>
      <c r="DN12" s="6">
        <v>0.36238533299999998</v>
      </c>
      <c r="DO12" s="6">
        <v>8.8235294119999992</v>
      </c>
      <c r="DP12" s="6">
        <v>8.8607594939999998</v>
      </c>
      <c r="DQ12" s="6">
        <v>92.957746479999997</v>
      </c>
      <c r="DR12" s="6">
        <v>51.470588239999998</v>
      </c>
      <c r="DS12" s="6">
        <v>45.56962025</v>
      </c>
      <c r="DT12" s="6">
        <v>85.714285709999999</v>
      </c>
      <c r="DU12" s="6">
        <v>-61.51897744</v>
      </c>
      <c r="DV12" s="6">
        <v>-64.154599829999995</v>
      </c>
      <c r="DW12" s="6">
        <f xml:space="preserve"> DO12 -DO11</f>
        <v>-1.6242317780000004</v>
      </c>
      <c r="DX12" s="6">
        <f t="shared" si="18"/>
        <v>-1.6655562960000001</v>
      </c>
      <c r="DY12" s="6">
        <f t="shared" si="19"/>
        <v>0.72431957999999952</v>
      </c>
      <c r="DZ12" s="15">
        <f t="shared" si="19"/>
        <v>-1.7988008000000022</v>
      </c>
      <c r="EA12" s="6">
        <v>0.36744186299999998</v>
      </c>
      <c r="EB12" s="6">
        <v>9.5238095240000007</v>
      </c>
      <c r="EC12" s="6">
        <v>9.5238095240000007</v>
      </c>
      <c r="ED12" s="6">
        <v>95.58823529</v>
      </c>
      <c r="EE12" s="6">
        <v>51.190476189999998</v>
      </c>
      <c r="EF12" s="6">
        <v>60.317460320000002</v>
      </c>
      <c r="EG12" s="6">
        <v>88.059701489999995</v>
      </c>
      <c r="EH12" s="6">
        <v>-21.83660759</v>
      </c>
      <c r="EI12" s="6">
        <v>-78.238355470000002</v>
      </c>
      <c r="EJ12" s="6">
        <f t="shared" si="20"/>
        <v>1.2885154060000001</v>
      </c>
      <c r="EK12" s="6">
        <f t="shared" si="20"/>
        <v>0.14880952400000069</v>
      </c>
      <c r="EL12" s="6">
        <f t="shared" si="21"/>
        <v>4.1316526600000003</v>
      </c>
      <c r="EM12" s="6">
        <f t="shared" si="21"/>
        <v>2.5049603200000021</v>
      </c>
      <c r="EN12" s="10"/>
      <c r="EP12" s="6" t="s">
        <v>22</v>
      </c>
      <c r="EQ12" s="6">
        <v>0.224770635</v>
      </c>
      <c r="ER12" s="6">
        <v>7.9545454549999999</v>
      </c>
      <c r="ES12" s="6">
        <v>7.692307692</v>
      </c>
      <c r="ET12" s="6">
        <v>89.743589740000004</v>
      </c>
      <c r="EU12" s="6">
        <v>44.31818182</v>
      </c>
      <c r="EV12" s="6">
        <v>43.956043960000002</v>
      </c>
      <c r="EW12" s="6">
        <v>86.842105259999997</v>
      </c>
      <c r="EX12" s="6">
        <v>-13.02456926</v>
      </c>
      <c r="EY12" s="6">
        <v>-64.154599829999995</v>
      </c>
      <c r="EZ12" s="6">
        <f xml:space="preserve"> ER12 -ER11</f>
        <v>-0.58203991100000074</v>
      </c>
      <c r="FA12" s="6">
        <f t="shared" si="22"/>
        <v>8.3612040000000221E-2</v>
      </c>
      <c r="FB12" s="6">
        <f t="shared" si="23"/>
        <v>-2.0232815900000034</v>
      </c>
      <c r="FC12" s="15">
        <f t="shared" si="23"/>
        <v>-3.8700429999999955</v>
      </c>
      <c r="FD12" s="6">
        <v>0.20930232100000001</v>
      </c>
      <c r="FE12" s="6">
        <v>5.8252427180000002</v>
      </c>
      <c r="FF12" s="6">
        <v>7.8947368420000004</v>
      </c>
      <c r="FG12" s="6">
        <v>91.666666669999998</v>
      </c>
      <c r="FH12" s="6">
        <v>48.543689319999999</v>
      </c>
      <c r="FI12" s="6">
        <v>52</v>
      </c>
      <c r="FJ12" s="6">
        <v>91.666666669999998</v>
      </c>
      <c r="FK12" s="6">
        <v>-86.825400360000003</v>
      </c>
      <c r="FL12" s="6">
        <v>-78.238355470000002</v>
      </c>
      <c r="FM12" s="6">
        <f t="shared" si="24"/>
        <v>-0.2353633429999995</v>
      </c>
      <c r="FN12" s="6">
        <f t="shared" si="24"/>
        <v>0.20242915000000039</v>
      </c>
      <c r="FO12" s="6">
        <f t="shared" si="25"/>
        <v>-0.95126017000000473</v>
      </c>
      <c r="FP12" s="6">
        <f t="shared" si="25"/>
        <v>-2.5454545500000023</v>
      </c>
      <c r="FQ12" s="10"/>
      <c r="FS12" s="6" t="s">
        <v>22</v>
      </c>
      <c r="FT12" s="6">
        <v>0.25688073</v>
      </c>
      <c r="FU12" s="6">
        <v>6.8493150680000001</v>
      </c>
      <c r="FV12" s="6">
        <v>9.0909090910000003</v>
      </c>
      <c r="FW12" s="6">
        <v>91.304347829999998</v>
      </c>
      <c r="FX12" s="6">
        <v>46.575342470000002</v>
      </c>
      <c r="FY12" s="6">
        <v>42.424242419999999</v>
      </c>
      <c r="FZ12" s="6">
        <v>82.222222220000006</v>
      </c>
      <c r="GA12" s="6">
        <v>-82.068894169999993</v>
      </c>
      <c r="GB12" s="6">
        <v>-64.154599829999995</v>
      </c>
      <c r="GC12" s="6">
        <f xml:space="preserve"> FU12 -FU11</f>
        <v>0.3558085740000001</v>
      </c>
      <c r="GD12" s="6">
        <f t="shared" si="26"/>
        <v>1.799242424</v>
      </c>
      <c r="GE12" s="6">
        <f t="shared" si="27"/>
        <v>2.4194983100000016</v>
      </c>
      <c r="GF12" s="15">
        <f t="shared" si="27"/>
        <v>0.75757575000000088</v>
      </c>
      <c r="GG12" s="6">
        <v>0.35348838599999999</v>
      </c>
      <c r="GH12" s="6">
        <v>9.2105263159999993</v>
      </c>
      <c r="GI12" s="6">
        <v>8.1081081079999997</v>
      </c>
      <c r="GJ12" s="6">
        <v>96.92307692</v>
      </c>
      <c r="GK12" s="6">
        <v>50</v>
      </c>
      <c r="GL12" s="6">
        <v>52.054794520000002</v>
      </c>
      <c r="GM12" s="6">
        <v>90.769230769999993</v>
      </c>
      <c r="GN12" s="6">
        <v>-62.714791820000002</v>
      </c>
      <c r="GO12" s="6">
        <v>-78.238355470000002</v>
      </c>
      <c r="GP12" s="6">
        <f t="shared" si="28"/>
        <v>0.11961722499999894</v>
      </c>
      <c r="GQ12" s="6">
        <f t="shared" si="28"/>
        <v>0.1081081079999997</v>
      </c>
      <c r="GR12" s="6">
        <f t="shared" si="29"/>
        <v>0.64935065000000236</v>
      </c>
      <c r="GS12" s="6">
        <f t="shared" si="29"/>
        <v>-1.9992595299999962</v>
      </c>
      <c r="GT12" s="10"/>
    </row>
    <row r="13" spans="1:202" x14ac:dyDescent="0.3">
      <c r="A13" s="6" t="s">
        <v>23</v>
      </c>
      <c r="B13" s="6">
        <v>0.27522936463356001</v>
      </c>
      <c r="C13" s="6">
        <v>7</v>
      </c>
      <c r="D13" s="6">
        <v>6.34920634920634</v>
      </c>
      <c r="E13" s="6">
        <v>89.090909090909093</v>
      </c>
      <c r="F13" s="6">
        <v>50</v>
      </c>
      <c r="G13" s="6">
        <v>44.4444444444444</v>
      </c>
      <c r="H13" s="6">
        <v>85.185185185185105</v>
      </c>
      <c r="I13" s="6">
        <v>-84.572823059663094</v>
      </c>
      <c r="J13" s="6">
        <v>-64.154599832921406</v>
      </c>
      <c r="K13" s="6">
        <f t="shared" si="0"/>
        <v>-1</v>
      </c>
      <c r="L13" s="6">
        <f t="shared" si="0"/>
        <v>-0.10240655401945986</v>
      </c>
      <c r="M13" s="6">
        <f t="shared" si="1"/>
        <v>-1</v>
      </c>
      <c r="N13" s="6">
        <f t="shared" si="1"/>
        <v>0.89605734767030043</v>
      </c>
      <c r="O13" s="6">
        <v>0.24186046421527799</v>
      </c>
      <c r="P13" s="6">
        <v>6.25</v>
      </c>
      <c r="Q13" s="6">
        <v>9.5238095238095202</v>
      </c>
      <c r="R13" s="6">
        <v>97.5</v>
      </c>
      <c r="S13" s="6">
        <v>44.642857142857103</v>
      </c>
      <c r="T13" s="6">
        <v>57.142857142857103</v>
      </c>
      <c r="U13" s="6">
        <v>84.615384615384599</v>
      </c>
      <c r="V13" s="6">
        <v>-81.4985889296143</v>
      </c>
      <c r="W13" s="6">
        <v>-78.2383554714377</v>
      </c>
      <c r="X13" s="6">
        <f t="shared" si="2"/>
        <v>0.10964912280701977</v>
      </c>
      <c r="Y13" s="6">
        <f t="shared" si="2"/>
        <v>-1.0025062656640795</v>
      </c>
      <c r="Z13" s="6">
        <f t="shared" si="3"/>
        <v>-1.8483709273182996</v>
      </c>
      <c r="AA13" s="6">
        <f t="shared" si="3"/>
        <v>-0.75187969924810005</v>
      </c>
      <c r="AB13" s="10"/>
      <c r="AD13" s="6" t="s">
        <v>23</v>
      </c>
      <c r="AE13" s="6">
        <v>0.28440368175506497</v>
      </c>
      <c r="AF13" s="6">
        <v>7.6086956521739104</v>
      </c>
      <c r="AG13" s="6">
        <v>10.5263157894736</v>
      </c>
      <c r="AH13" s="6">
        <v>94</v>
      </c>
      <c r="AI13" s="6">
        <v>51.6483516483516</v>
      </c>
      <c r="AJ13" s="6">
        <v>39.473684210526301</v>
      </c>
      <c r="AK13" s="6">
        <v>82</v>
      </c>
      <c r="AL13" s="6">
        <v>-88.043011743368098</v>
      </c>
      <c r="AM13" s="6">
        <v>-64.154599832921406</v>
      </c>
      <c r="AN13" s="6">
        <f xml:space="preserve"> AF13 -AF12</f>
        <v>0.16188714153562067</v>
      </c>
      <c r="AO13" s="6">
        <f t="shared" si="4"/>
        <v>-0.14035087719300066</v>
      </c>
      <c r="AP13" s="6">
        <f t="shared" si="5"/>
        <v>1.1107172397494978</v>
      </c>
      <c r="AQ13" s="15">
        <f t="shared" si="5"/>
        <v>0.80701754385970048</v>
      </c>
      <c r="AR13" s="6">
        <v>0.28372094035148598</v>
      </c>
      <c r="AS13" s="6">
        <v>5</v>
      </c>
      <c r="AT13" s="6">
        <v>8.0645161290322491</v>
      </c>
      <c r="AU13" s="6">
        <v>96.2264150943396</v>
      </c>
      <c r="AV13" s="6">
        <v>45</v>
      </c>
      <c r="AW13" s="6">
        <v>57.377049180327802</v>
      </c>
      <c r="AX13" s="6">
        <v>90.566037735848994</v>
      </c>
      <c r="AY13" s="6">
        <v>-33.901970620276799</v>
      </c>
      <c r="AZ13" s="6">
        <v>-78.2383554714377</v>
      </c>
      <c r="BA13" s="6">
        <f xml:space="preserve"> AS13 -AS12</f>
        <v>-0.88235294117647012</v>
      </c>
      <c r="BB13" s="6">
        <f t="shared" si="7"/>
        <v>-0.41006014215419029</v>
      </c>
      <c r="BC13" s="6">
        <f t="shared" si="8"/>
        <v>0.88235294117649943</v>
      </c>
      <c r="BD13" s="6">
        <f t="shared" si="9"/>
        <v>0.48049745618990158</v>
      </c>
      <c r="BE13" s="10"/>
      <c r="BG13" s="6" t="s">
        <v>23</v>
      </c>
      <c r="BH13" s="6">
        <v>0.25688073</v>
      </c>
      <c r="BI13" s="6">
        <v>7.1428571429999996</v>
      </c>
      <c r="BJ13" s="6">
        <v>7.0422535210000001</v>
      </c>
      <c r="BK13" s="6">
        <v>89.795918369999995</v>
      </c>
      <c r="BL13" s="6">
        <v>47.959183670000002</v>
      </c>
      <c r="BM13" s="6">
        <v>47.887323940000002</v>
      </c>
      <c r="BN13" s="6">
        <v>83.333333330000002</v>
      </c>
      <c r="BO13" s="6">
        <v>-84.939774900000003</v>
      </c>
      <c r="BP13" s="6">
        <v>-64.154599829999995</v>
      </c>
      <c r="BQ13" s="6">
        <f xml:space="preserve"> BI13 -BI12</f>
        <v>-0.22556390999999998</v>
      </c>
      <c r="BR13" s="6">
        <f t="shared" si="10"/>
        <v>-2.0486555700000002</v>
      </c>
      <c r="BS13" s="6">
        <f t="shared" si="11"/>
        <v>-1.5145005400000002</v>
      </c>
      <c r="BT13" s="15">
        <f t="shared" si="11"/>
        <v>1.1340771899999993</v>
      </c>
      <c r="BU13" s="6">
        <v>0.25581395600000001</v>
      </c>
      <c r="BV13" s="6">
        <v>6.730769231</v>
      </c>
      <c r="BW13" s="6">
        <v>7.575757576</v>
      </c>
      <c r="BX13" s="6">
        <v>95.555555560000002</v>
      </c>
      <c r="BY13" s="6">
        <v>47.11538462</v>
      </c>
      <c r="BZ13" s="6">
        <v>56.060606059999998</v>
      </c>
      <c r="CA13" s="6">
        <v>88.636363639999999</v>
      </c>
      <c r="CB13" s="6">
        <v>-77.786938340000006</v>
      </c>
      <c r="CC13" s="6">
        <v>-78.238355470000002</v>
      </c>
      <c r="CD13" s="6">
        <f t="shared" si="12"/>
        <v>-0.13197586700000041</v>
      </c>
      <c r="CE13" s="6">
        <f t="shared" si="12"/>
        <v>0.32938076399999971</v>
      </c>
      <c r="CF13" s="6">
        <f t="shared" si="13"/>
        <v>-0.92383106999999853</v>
      </c>
      <c r="CG13" s="6">
        <f t="shared" si="13"/>
        <v>-1.9104084300000039</v>
      </c>
      <c r="CH13" s="10"/>
      <c r="CJ13" s="6" t="s">
        <v>23</v>
      </c>
      <c r="CK13" s="6">
        <v>0.24311927</v>
      </c>
      <c r="CL13" s="6">
        <v>7.3684210529999996</v>
      </c>
      <c r="CM13" s="6">
        <v>10.71428571</v>
      </c>
      <c r="CN13" s="6">
        <v>94.871794870000002</v>
      </c>
      <c r="CO13" s="6">
        <v>48.421052629999998</v>
      </c>
      <c r="CP13" s="6">
        <v>44.047619050000002</v>
      </c>
      <c r="CQ13" s="6">
        <v>84.21052632</v>
      </c>
      <c r="CR13" s="6">
        <v>-90.889963910000006</v>
      </c>
      <c r="CS13" s="6">
        <v>-64.154599829999995</v>
      </c>
      <c r="CT13" s="6">
        <f xml:space="preserve"> CL13 -CL12</f>
        <v>-0.24027459900000014</v>
      </c>
      <c r="CU13" s="6">
        <f t="shared" si="14"/>
        <v>-0.12908777999999899</v>
      </c>
      <c r="CV13" s="6">
        <f t="shared" si="15"/>
        <v>0.59496567000000056</v>
      </c>
      <c r="CW13" s="15">
        <f t="shared" si="15"/>
        <v>-0.53069419999999923</v>
      </c>
      <c r="CX13" s="6">
        <v>0.28837209899999999</v>
      </c>
      <c r="CY13" s="6">
        <v>8.1632653059999996</v>
      </c>
      <c r="CZ13" s="6">
        <v>10.29411765</v>
      </c>
      <c r="DA13" s="6">
        <v>95.918367349999997</v>
      </c>
      <c r="DB13" s="6">
        <v>51.020408160000002</v>
      </c>
      <c r="DC13" s="6">
        <v>60.294117649999997</v>
      </c>
      <c r="DD13" s="6">
        <v>91.666666669999998</v>
      </c>
      <c r="DE13" s="6">
        <v>-56.325260909999997</v>
      </c>
      <c r="DF13" s="6">
        <v>-78.238355470000002</v>
      </c>
      <c r="DG13" s="6">
        <f t="shared" si="16"/>
        <v>-0.17006802700000101</v>
      </c>
      <c r="DH13" s="6">
        <f t="shared" si="16"/>
        <v>1.3388937690000002</v>
      </c>
      <c r="DI13" s="6">
        <f t="shared" si="17"/>
        <v>-2.1045918399999977</v>
      </c>
      <c r="DJ13" s="6">
        <f t="shared" si="17"/>
        <v>0.59262511000000018</v>
      </c>
      <c r="DK13" s="10"/>
      <c r="DM13" s="6" t="s">
        <v>23</v>
      </c>
      <c r="DN13" s="6">
        <v>0.38073393700000002</v>
      </c>
      <c r="DO13" s="6">
        <v>7.575757576</v>
      </c>
      <c r="DP13" s="6">
        <v>8.2191780820000009</v>
      </c>
      <c r="DQ13" s="6">
        <v>91.139240509999993</v>
      </c>
      <c r="DR13" s="6">
        <v>50</v>
      </c>
      <c r="DS13" s="6">
        <v>46.575342470000002</v>
      </c>
      <c r="DT13" s="6">
        <v>84.61538462</v>
      </c>
      <c r="DU13" s="6">
        <v>-62.121553640000002</v>
      </c>
      <c r="DV13" s="6">
        <v>-64.154599829999995</v>
      </c>
      <c r="DW13" s="6">
        <f xml:space="preserve"> DO13 -DO12</f>
        <v>-1.2477718359999992</v>
      </c>
      <c r="DX13" s="6">
        <f t="shared" si="18"/>
        <v>-0.64158141199999896</v>
      </c>
      <c r="DY13" s="6">
        <f t="shared" si="19"/>
        <v>-1.4705882399999979</v>
      </c>
      <c r="DZ13" s="15">
        <f t="shared" si="19"/>
        <v>1.0057222200000027</v>
      </c>
      <c r="EA13" s="6">
        <v>0.38139534000000003</v>
      </c>
      <c r="EB13" s="6">
        <v>9.5238095240000007</v>
      </c>
      <c r="EC13" s="6">
        <v>11.29032258</v>
      </c>
      <c r="ED13" s="6">
        <v>97.101449279999997</v>
      </c>
      <c r="EE13" s="6">
        <v>51.190476189999998</v>
      </c>
      <c r="EF13" s="6">
        <v>59.677419350000001</v>
      </c>
      <c r="EG13" s="6">
        <v>86.764705879999994</v>
      </c>
      <c r="EH13" s="6">
        <v>-31.279487580000001</v>
      </c>
      <c r="EI13" s="6">
        <v>-78.238355470000002</v>
      </c>
      <c r="EJ13" s="6">
        <f t="shared" si="20"/>
        <v>0</v>
      </c>
      <c r="EK13" s="6">
        <f t="shared" si="20"/>
        <v>1.7665130559999991</v>
      </c>
      <c r="EL13" s="6">
        <f t="shared" si="21"/>
        <v>0</v>
      </c>
      <c r="EM13" s="6">
        <f t="shared" si="21"/>
        <v>-0.64004097000000115</v>
      </c>
      <c r="EN13" s="10"/>
      <c r="EP13" s="6" t="s">
        <v>23</v>
      </c>
      <c r="EQ13" s="6">
        <v>0.20183485700000001</v>
      </c>
      <c r="ER13" s="6">
        <v>7.6086956519999998</v>
      </c>
      <c r="ES13" s="6">
        <v>7.6086956519999998</v>
      </c>
      <c r="ET13" s="6">
        <v>88.235294120000006</v>
      </c>
      <c r="EU13" s="6">
        <v>46.739130430000003</v>
      </c>
      <c r="EV13" s="6">
        <v>45.652173910000002</v>
      </c>
      <c r="EW13" s="6">
        <v>84.848484850000006</v>
      </c>
      <c r="EX13" s="6">
        <v>42.21868456</v>
      </c>
      <c r="EY13" s="6">
        <v>-64.154599829999995</v>
      </c>
      <c r="EZ13" s="6">
        <f xml:space="preserve"> ER13 -ER12</f>
        <v>-0.34584980300000012</v>
      </c>
      <c r="FA13" s="6">
        <f t="shared" si="22"/>
        <v>-8.3612040000000221E-2</v>
      </c>
      <c r="FB13" s="6">
        <f t="shared" si="23"/>
        <v>2.4209486100000035</v>
      </c>
      <c r="FC13" s="15">
        <f t="shared" si="23"/>
        <v>1.6961299499999996</v>
      </c>
      <c r="FD13" s="6">
        <v>0.20000000300000001</v>
      </c>
      <c r="FE13" s="6">
        <v>5.7142857139999998</v>
      </c>
      <c r="FF13" s="6">
        <v>7.8947368420000004</v>
      </c>
      <c r="FG13" s="6">
        <v>91.176470589999994</v>
      </c>
      <c r="FH13" s="6">
        <v>47.619047620000003</v>
      </c>
      <c r="FI13" s="6">
        <v>54.666666669999998</v>
      </c>
      <c r="FJ13" s="6">
        <v>85.294117650000004</v>
      </c>
      <c r="FK13" s="6">
        <v>-86.581903409999995</v>
      </c>
      <c r="FL13" s="6">
        <v>-78.238355470000002</v>
      </c>
      <c r="FM13" s="6">
        <f t="shared" si="24"/>
        <v>-0.1109570040000003</v>
      </c>
      <c r="FN13" s="6">
        <f t="shared" si="24"/>
        <v>0</v>
      </c>
      <c r="FO13" s="6">
        <f t="shared" si="25"/>
        <v>-0.92464169999999513</v>
      </c>
      <c r="FP13" s="6">
        <f t="shared" si="25"/>
        <v>2.6666666699999979</v>
      </c>
      <c r="FQ13" s="10"/>
      <c r="FS13" s="6" t="s">
        <v>23</v>
      </c>
      <c r="FT13" s="6">
        <v>0.229357794</v>
      </c>
      <c r="FU13" s="6">
        <v>6.3291139239999996</v>
      </c>
      <c r="FV13" s="6">
        <v>9.0909090910000003</v>
      </c>
      <c r="FW13" s="6">
        <v>90</v>
      </c>
      <c r="FX13" s="6">
        <v>49.367088610000003</v>
      </c>
      <c r="FY13" s="6">
        <v>41.414141409999999</v>
      </c>
      <c r="FZ13" s="6">
        <v>82.051282049999998</v>
      </c>
      <c r="GA13" s="6">
        <v>-83.607960640000002</v>
      </c>
      <c r="GB13" s="6">
        <v>-64.154599829999995</v>
      </c>
      <c r="GC13" s="6">
        <f xml:space="preserve"> FU13 -FU12</f>
        <v>-0.5202011440000005</v>
      </c>
      <c r="GD13" s="6">
        <f t="shared" si="26"/>
        <v>0</v>
      </c>
      <c r="GE13" s="6">
        <f t="shared" si="27"/>
        <v>2.7917461400000008</v>
      </c>
      <c r="GF13" s="15">
        <f t="shared" si="27"/>
        <v>-1.0101010099999996</v>
      </c>
      <c r="GG13" s="6">
        <v>0.34418603800000003</v>
      </c>
      <c r="GH13" s="6">
        <v>8.8607594939999998</v>
      </c>
      <c r="GI13" s="6">
        <v>8.2191780820000009</v>
      </c>
      <c r="GJ13" s="6">
        <v>96.825396830000003</v>
      </c>
      <c r="GK13" s="6">
        <v>48.101265820000002</v>
      </c>
      <c r="GL13" s="6">
        <v>52.777777780000001</v>
      </c>
      <c r="GM13" s="6">
        <v>90.47619048</v>
      </c>
      <c r="GN13" s="6">
        <v>-80.595613420000006</v>
      </c>
      <c r="GO13" s="6">
        <v>-78.238355470000002</v>
      </c>
      <c r="GP13" s="6">
        <f t="shared" si="28"/>
        <v>-0.34976682199999942</v>
      </c>
      <c r="GQ13" s="6">
        <f t="shared" si="28"/>
        <v>0.11106997400000118</v>
      </c>
      <c r="GR13" s="6">
        <f t="shared" si="29"/>
        <v>-1.8987341799999982</v>
      </c>
      <c r="GS13" s="6">
        <f t="shared" si="29"/>
        <v>0.72298325999999946</v>
      </c>
      <c r="GT13" s="10"/>
    </row>
    <row r="14" spans="1:202" x14ac:dyDescent="0.3">
      <c r="A14" s="6" t="s">
        <v>24</v>
      </c>
      <c r="B14" s="6">
        <v>0.247706428170204</v>
      </c>
      <c r="C14" s="6">
        <v>6.86274509803921</v>
      </c>
      <c r="D14" s="6">
        <v>5.9701492537313401</v>
      </c>
      <c r="E14" s="6">
        <v>87.755102040816297</v>
      </c>
      <c r="F14" s="6">
        <v>49.019607843137202</v>
      </c>
      <c r="G14" s="6">
        <v>43.283582089552198</v>
      </c>
      <c r="H14" s="6">
        <v>81.25</v>
      </c>
      <c r="I14" s="6">
        <v>-85.972680170074199</v>
      </c>
      <c r="J14" s="6">
        <v>-64.154599832921406</v>
      </c>
      <c r="K14" s="6">
        <f t="shared" si="0"/>
        <v>-0.13725490196079004</v>
      </c>
      <c r="L14" s="6">
        <f t="shared" si="0"/>
        <v>-0.37905709547499988</v>
      </c>
      <c r="M14" s="6">
        <f t="shared" si="1"/>
        <v>-0.98039215686279846</v>
      </c>
      <c r="N14" s="6">
        <f t="shared" si="1"/>
        <v>-1.1608623548922026</v>
      </c>
      <c r="O14" s="6">
        <v>0.22790697216987599</v>
      </c>
      <c r="P14" s="6">
        <v>6.1946902654867202</v>
      </c>
      <c r="Q14" s="6">
        <v>9.2307692307692299</v>
      </c>
      <c r="R14" s="6">
        <v>97.297297297297206</v>
      </c>
      <c r="S14" s="6">
        <v>45.132743362831803</v>
      </c>
      <c r="T14" s="6">
        <v>58.461538461538403</v>
      </c>
      <c r="U14" s="6">
        <v>83.3333333333333</v>
      </c>
      <c r="V14" s="6">
        <v>-82.293741883710496</v>
      </c>
      <c r="W14" s="6">
        <v>-78.2383554714377</v>
      </c>
      <c r="X14" s="6">
        <f t="shared" si="2"/>
        <v>-5.5309734513279807E-2</v>
      </c>
      <c r="Y14" s="6">
        <f t="shared" si="2"/>
        <v>-0.29304029304029022</v>
      </c>
      <c r="Z14" s="6">
        <f t="shared" si="3"/>
        <v>0.48988621997470005</v>
      </c>
      <c r="AA14" s="6">
        <f t="shared" si="3"/>
        <v>1.3186813186812998</v>
      </c>
      <c r="AB14" s="10"/>
      <c r="AD14" s="6" t="s">
        <v>24</v>
      </c>
      <c r="AE14" s="6">
        <v>0.302752286195755</v>
      </c>
      <c r="AF14" s="6">
        <v>6.8965517241379297</v>
      </c>
      <c r="AG14" s="6">
        <v>9.5890410958904102</v>
      </c>
      <c r="AH14" s="6">
        <v>91.379310344827502</v>
      </c>
      <c r="AI14" s="6">
        <v>50</v>
      </c>
      <c r="AJ14" s="6">
        <v>39.726027397260196</v>
      </c>
      <c r="AK14" s="6">
        <v>81.034482758620598</v>
      </c>
      <c r="AL14" s="6">
        <v>-89.482656342037501</v>
      </c>
      <c r="AM14" s="6">
        <v>-64.154599832921406</v>
      </c>
      <c r="AN14" s="6">
        <f xml:space="preserve"> AF14 -AF13</f>
        <v>-0.7121439280359807</v>
      </c>
      <c r="AO14" s="6">
        <f t="shared" si="4"/>
        <v>-0.93727469358318949</v>
      </c>
      <c r="AP14" s="6">
        <f t="shared" si="5"/>
        <v>-1.6483516483515999</v>
      </c>
      <c r="AQ14" s="15">
        <f t="shared" si="5"/>
        <v>0.25234318673389566</v>
      </c>
      <c r="AR14" s="6">
        <v>0.30697673559188798</v>
      </c>
      <c r="AS14" s="6">
        <v>6.25</v>
      </c>
      <c r="AT14" s="6">
        <v>6.7796610169491496</v>
      </c>
      <c r="AU14" s="6">
        <v>93.3333333333333</v>
      </c>
      <c r="AV14" s="6">
        <v>46.875</v>
      </c>
      <c r="AW14" s="6">
        <v>56.8965517241379</v>
      </c>
      <c r="AX14" s="6">
        <v>86.6666666666666</v>
      </c>
      <c r="AY14" s="6">
        <v>-20.940826521452699</v>
      </c>
      <c r="AZ14" s="6">
        <v>-78.2383554714377</v>
      </c>
      <c r="BA14" s="6">
        <f xml:space="preserve"> AS14 -AS13</f>
        <v>1.25</v>
      </c>
      <c r="BB14" s="6">
        <f t="shared" si="7"/>
        <v>-1.2848551120830995</v>
      </c>
      <c r="BC14" s="6">
        <f t="shared" si="8"/>
        <v>1.875</v>
      </c>
      <c r="BD14" s="6">
        <f t="shared" si="9"/>
        <v>-0.48049745618990158</v>
      </c>
      <c r="BE14" s="10"/>
      <c r="BG14" s="6" t="s">
        <v>24</v>
      </c>
      <c r="BH14" s="6">
        <v>0.26146790399999997</v>
      </c>
      <c r="BI14" s="6">
        <v>7</v>
      </c>
      <c r="BJ14" s="6">
        <v>8.5714285710000002</v>
      </c>
      <c r="BK14" s="6">
        <v>91.666666669999998</v>
      </c>
      <c r="BL14" s="6">
        <v>47</v>
      </c>
      <c r="BM14" s="6">
        <v>47.142857139999997</v>
      </c>
      <c r="BN14" s="6">
        <v>80.851063830000001</v>
      </c>
      <c r="BO14" s="6">
        <v>-86.126452959999995</v>
      </c>
      <c r="BP14" s="6">
        <v>-64.154599829999995</v>
      </c>
      <c r="BQ14" s="6">
        <f xml:space="preserve"> BI14 -BI13</f>
        <v>-0.14285714299999963</v>
      </c>
      <c r="BR14" s="6">
        <f t="shared" si="10"/>
        <v>1.5291750500000001</v>
      </c>
      <c r="BS14" s="6">
        <f t="shared" si="11"/>
        <v>-0.9591836700000016</v>
      </c>
      <c r="BT14" s="15">
        <f t="shared" si="11"/>
        <v>-0.74446680000000498</v>
      </c>
      <c r="BU14" s="6">
        <v>0.26511627399999999</v>
      </c>
      <c r="BV14" s="6">
        <v>6.6037735849999999</v>
      </c>
      <c r="BW14" s="6">
        <v>8.0645161289999994</v>
      </c>
      <c r="BX14" s="6">
        <v>95.744680849999995</v>
      </c>
      <c r="BY14" s="6">
        <v>47.169811320000001</v>
      </c>
      <c r="BZ14" s="6">
        <v>58.064516130000001</v>
      </c>
      <c r="CA14" s="6">
        <v>89.130434780000002</v>
      </c>
      <c r="CB14" s="6">
        <v>-76.193239270000007</v>
      </c>
      <c r="CC14" s="6">
        <v>-78.238355470000002</v>
      </c>
      <c r="CD14" s="6">
        <f t="shared" si="12"/>
        <v>-0.12699564600000013</v>
      </c>
      <c r="CE14" s="6">
        <f t="shared" si="12"/>
        <v>0.48875855299999937</v>
      </c>
      <c r="CF14" s="6">
        <f t="shared" si="13"/>
        <v>5.4426700000000494E-2</v>
      </c>
      <c r="CG14" s="6">
        <f t="shared" si="13"/>
        <v>2.0039100700000034</v>
      </c>
      <c r="CH14" s="10"/>
      <c r="CJ14" s="6" t="s">
        <v>24</v>
      </c>
      <c r="CK14" s="6">
        <v>0.25688073</v>
      </c>
      <c r="CL14" s="6">
        <v>7.3684210529999996</v>
      </c>
      <c r="CM14" s="6">
        <v>10.126582279999999</v>
      </c>
      <c r="CN14" s="6">
        <v>93.181818179999993</v>
      </c>
      <c r="CO14" s="6">
        <v>49.473684210000002</v>
      </c>
      <c r="CP14" s="6">
        <v>44.303797469999999</v>
      </c>
      <c r="CQ14" s="6">
        <v>83.720930229999993</v>
      </c>
      <c r="CR14" s="6">
        <v>120.7091808</v>
      </c>
      <c r="CS14" s="6">
        <v>-64.154599829999995</v>
      </c>
      <c r="CT14" s="6">
        <f xml:space="preserve"> CL14 -CL13</f>
        <v>0</v>
      </c>
      <c r="CU14" s="6">
        <f t="shared" si="14"/>
        <v>-0.58770343000000125</v>
      </c>
      <c r="CV14" s="6">
        <f t="shared" si="15"/>
        <v>1.0526315800000035</v>
      </c>
      <c r="CW14" s="15">
        <f t="shared" si="15"/>
        <v>0.25617841999999769</v>
      </c>
      <c r="CX14" s="6">
        <v>0.30697673599999997</v>
      </c>
      <c r="CY14" s="6">
        <v>8.1632653059999996</v>
      </c>
      <c r="CZ14" s="6">
        <v>10.9375</v>
      </c>
      <c r="DA14" s="6">
        <v>96.226415090000003</v>
      </c>
      <c r="DB14" s="6">
        <v>50</v>
      </c>
      <c r="DC14" s="6">
        <v>59.375</v>
      </c>
      <c r="DD14" s="6">
        <v>92.307692309999993</v>
      </c>
      <c r="DE14" s="6">
        <v>-44.624261150000002</v>
      </c>
      <c r="DF14" s="6">
        <v>-78.238355470000002</v>
      </c>
      <c r="DG14" s="6">
        <f t="shared" si="16"/>
        <v>0</v>
      </c>
      <c r="DH14" s="6">
        <f t="shared" si="16"/>
        <v>0.64338234999999955</v>
      </c>
      <c r="DI14" s="6">
        <f t="shared" si="17"/>
        <v>-1.0204081600000023</v>
      </c>
      <c r="DJ14" s="6">
        <f t="shared" si="17"/>
        <v>-0.9191176499999969</v>
      </c>
      <c r="DK14" s="10"/>
      <c r="DM14" s="6" t="s">
        <v>24</v>
      </c>
      <c r="DN14" s="6">
        <v>0.38990825400000001</v>
      </c>
      <c r="DO14" s="6">
        <v>7.692307692</v>
      </c>
      <c r="DP14" s="6">
        <v>8.2191780820000009</v>
      </c>
      <c r="DQ14" s="6">
        <v>92.5</v>
      </c>
      <c r="DR14" s="6">
        <v>49.23076923</v>
      </c>
      <c r="DS14" s="6">
        <v>41.095890410000003</v>
      </c>
      <c r="DT14" s="6">
        <v>86.075949370000004</v>
      </c>
      <c r="DU14" s="6">
        <v>-72.192091910000002</v>
      </c>
      <c r="DV14" s="6">
        <v>-64.154599829999995</v>
      </c>
      <c r="DW14" s="6">
        <f xml:space="preserve"> DO14 -DO13</f>
        <v>0.11655011599999998</v>
      </c>
      <c r="DX14" s="6">
        <f t="shared" si="18"/>
        <v>0</v>
      </c>
      <c r="DY14" s="6">
        <f t="shared" si="19"/>
        <v>-0.76923077000000006</v>
      </c>
      <c r="DZ14" s="15">
        <f t="shared" si="19"/>
        <v>-5.4794520599999998</v>
      </c>
      <c r="EA14" s="6">
        <v>0.39069768799999999</v>
      </c>
      <c r="EB14" s="6">
        <v>9.6385542169999994</v>
      </c>
      <c r="EC14" s="6">
        <v>11.475409839999999</v>
      </c>
      <c r="ED14" s="6">
        <v>97.18309859</v>
      </c>
      <c r="EE14" s="6">
        <v>46.987951809999998</v>
      </c>
      <c r="EF14" s="6">
        <v>59.016393440000002</v>
      </c>
      <c r="EG14" s="6">
        <v>87.142857140000004</v>
      </c>
      <c r="EH14" s="6">
        <v>-4.7199293190000002</v>
      </c>
      <c r="EI14" s="6">
        <v>-78.238355470000002</v>
      </c>
      <c r="EJ14" s="6">
        <f t="shared" si="20"/>
        <v>0.11474469299999868</v>
      </c>
      <c r="EK14" s="6">
        <f t="shared" si="20"/>
        <v>0.18508725999999953</v>
      </c>
      <c r="EL14" s="6">
        <f t="shared" si="21"/>
        <v>-4.2025243799999998</v>
      </c>
      <c r="EM14" s="6">
        <f t="shared" si="21"/>
        <v>-0.66102590999999933</v>
      </c>
      <c r="EN14" s="10"/>
      <c r="EP14" s="6" t="s">
        <v>24</v>
      </c>
      <c r="EQ14" s="6">
        <v>0.21100917499999999</v>
      </c>
      <c r="ER14" s="6">
        <v>8.4210526320000003</v>
      </c>
      <c r="ES14" s="6">
        <v>7.8651685389999999</v>
      </c>
      <c r="ET14" s="6">
        <v>91.176470589999994</v>
      </c>
      <c r="EU14" s="6">
        <v>48.421052629999998</v>
      </c>
      <c r="EV14" s="6">
        <v>44.943820219999999</v>
      </c>
      <c r="EW14" s="6">
        <v>87.878787880000004</v>
      </c>
      <c r="EX14" s="6">
        <v>32.07051963</v>
      </c>
      <c r="EY14" s="6">
        <v>-64.154599829999995</v>
      </c>
      <c r="EZ14" s="6">
        <f xml:space="preserve"> ER14 -ER13</f>
        <v>0.81235698000000056</v>
      </c>
      <c r="FA14" s="6">
        <f t="shared" si="22"/>
        <v>0.25647288700000015</v>
      </c>
      <c r="FB14" s="6">
        <f t="shared" si="23"/>
        <v>1.6819221999999954</v>
      </c>
      <c r="FC14" s="15">
        <f t="shared" si="23"/>
        <v>-0.7083536900000027</v>
      </c>
      <c r="FD14" s="6">
        <v>0.186046511</v>
      </c>
      <c r="FE14" s="6">
        <v>5.5555555559999998</v>
      </c>
      <c r="FF14" s="6">
        <v>7.8947368420000004</v>
      </c>
      <c r="FG14" s="6">
        <v>90.322580650000006</v>
      </c>
      <c r="FH14" s="6">
        <v>47.222222219999999</v>
      </c>
      <c r="FI14" s="6">
        <v>56</v>
      </c>
      <c r="FJ14" s="6">
        <v>83.870967739999998</v>
      </c>
      <c r="FK14" s="6">
        <v>-74.33692053</v>
      </c>
      <c r="FL14" s="6">
        <v>-78.238355470000002</v>
      </c>
      <c r="FM14" s="6">
        <f t="shared" si="24"/>
        <v>-0.15873015800000001</v>
      </c>
      <c r="FN14" s="6">
        <f t="shared" si="24"/>
        <v>0</v>
      </c>
      <c r="FO14" s="6">
        <f t="shared" si="25"/>
        <v>-0.39682540000000444</v>
      </c>
      <c r="FP14" s="6">
        <f t="shared" si="25"/>
        <v>1.3333333300000021</v>
      </c>
      <c r="FQ14" s="10"/>
      <c r="FS14" s="6" t="s">
        <v>24</v>
      </c>
      <c r="FT14" s="6">
        <v>0.229357794</v>
      </c>
      <c r="FU14" s="6">
        <v>6.4102564099999997</v>
      </c>
      <c r="FV14" s="6">
        <v>9</v>
      </c>
      <c r="FW14" s="6">
        <v>90</v>
      </c>
      <c r="FX14" s="6">
        <v>50</v>
      </c>
      <c r="FY14" s="6">
        <v>44</v>
      </c>
      <c r="FZ14" s="6">
        <v>82.051282049999998</v>
      </c>
      <c r="GA14" s="6">
        <v>-77.930869779999995</v>
      </c>
      <c r="GB14" s="6">
        <v>-64.154599829999995</v>
      </c>
      <c r="GC14" s="6">
        <f xml:space="preserve"> FU14 -FU13</f>
        <v>8.1142486000000069E-2</v>
      </c>
      <c r="GD14" s="6">
        <f t="shared" si="26"/>
        <v>-9.090909100000033E-2</v>
      </c>
      <c r="GE14" s="6">
        <f t="shared" si="27"/>
        <v>0.63291138999999674</v>
      </c>
      <c r="GF14" s="15">
        <f t="shared" si="27"/>
        <v>2.5858585900000008</v>
      </c>
      <c r="GG14" s="6">
        <v>0.35348838599999999</v>
      </c>
      <c r="GH14" s="6">
        <v>9.2105263159999993</v>
      </c>
      <c r="GI14" s="6">
        <v>9.3333333330000006</v>
      </c>
      <c r="GJ14" s="6">
        <v>96.875</v>
      </c>
      <c r="GK14" s="6">
        <v>47.368421050000002</v>
      </c>
      <c r="GL14" s="6">
        <v>51.351351350000002</v>
      </c>
      <c r="GM14" s="6">
        <v>89.0625</v>
      </c>
      <c r="GN14" s="6">
        <v>-75.052227220000006</v>
      </c>
      <c r="GO14" s="6">
        <v>-78.238355470000002</v>
      </c>
      <c r="GP14" s="6">
        <f t="shared" si="28"/>
        <v>0.34976682199999942</v>
      </c>
      <c r="GQ14" s="6">
        <f t="shared" si="28"/>
        <v>1.1141552509999997</v>
      </c>
      <c r="GR14" s="6">
        <f t="shared" si="29"/>
        <v>-0.73284476999999981</v>
      </c>
      <c r="GS14" s="6">
        <f t="shared" si="29"/>
        <v>-1.4264264299999994</v>
      </c>
      <c r="GT14" s="10"/>
    </row>
    <row r="15" spans="1:202" x14ac:dyDescent="0.3">
      <c r="A15" s="6" t="s">
        <v>25</v>
      </c>
      <c r="B15" s="6">
        <v>0.25688073039054798</v>
      </c>
      <c r="C15" s="6">
        <v>6.9306930693069297</v>
      </c>
      <c r="D15" s="6">
        <v>6.0606060606060597</v>
      </c>
      <c r="E15" s="6">
        <v>88.235294117647001</v>
      </c>
      <c r="F15" s="6">
        <v>49.504950495049499</v>
      </c>
      <c r="G15" s="6">
        <v>43.939393939393902</v>
      </c>
      <c r="H15" s="6">
        <v>82</v>
      </c>
      <c r="I15" s="6">
        <v>-82.937819674074007</v>
      </c>
      <c r="J15" s="6">
        <v>-64.154599832921406</v>
      </c>
      <c r="K15" s="6">
        <f t="shared" si="0"/>
        <v>6.7947971267719787E-2</v>
      </c>
      <c r="L15" s="6">
        <f t="shared" si="0"/>
        <v>9.0456806874719575E-2</v>
      </c>
      <c r="M15" s="6">
        <f t="shared" si="1"/>
        <v>0.48534265191229764</v>
      </c>
      <c r="N15" s="6">
        <f t="shared" si="1"/>
        <v>0.65581184984170449</v>
      </c>
      <c r="O15" s="6">
        <v>0.23720930516719799</v>
      </c>
      <c r="P15" s="6">
        <v>7.0796460176991101</v>
      </c>
      <c r="Q15" s="6">
        <v>8.0645161290322491</v>
      </c>
      <c r="R15" s="6">
        <v>95</v>
      </c>
      <c r="S15" s="6">
        <v>45.132743362831803</v>
      </c>
      <c r="T15" s="6">
        <v>56.451612903225801</v>
      </c>
      <c r="U15" s="6">
        <v>82.051282051282001</v>
      </c>
      <c r="V15" s="6">
        <v>-88.003716411831505</v>
      </c>
      <c r="W15" s="6">
        <v>-78.2383554714377</v>
      </c>
      <c r="X15" s="6">
        <f t="shared" si="2"/>
        <v>0.88495575221238987</v>
      </c>
      <c r="Y15" s="6">
        <f t="shared" si="2"/>
        <v>-1.1662531017369808</v>
      </c>
      <c r="Z15" s="6">
        <f t="shared" si="3"/>
        <v>0</v>
      </c>
      <c r="AA15" s="6">
        <f t="shared" si="3"/>
        <v>-2.0099255583126023</v>
      </c>
      <c r="AB15" s="10"/>
      <c r="AD15" s="6" t="s">
        <v>25</v>
      </c>
      <c r="AE15" s="6">
        <v>0.31651374697685197</v>
      </c>
      <c r="AF15" s="6">
        <v>7.0588235294117601</v>
      </c>
      <c r="AG15" s="6">
        <v>8.5714285714285694</v>
      </c>
      <c r="AH15" s="6">
        <v>90.476190476190396</v>
      </c>
      <c r="AI15" s="6">
        <v>51.190476190476097</v>
      </c>
      <c r="AJ15" s="6">
        <v>40</v>
      </c>
      <c r="AK15" s="6">
        <v>80.952380952380906</v>
      </c>
      <c r="AL15" s="6">
        <v>-80.810537931966294</v>
      </c>
      <c r="AM15" s="6">
        <v>-64.154599832921406</v>
      </c>
      <c r="AN15" s="6">
        <f xml:space="preserve"> AF15 -AF14</f>
        <v>0.16227180527383034</v>
      </c>
      <c r="AO15" s="6">
        <f t="shared" si="4"/>
        <v>-1.0176125244618408</v>
      </c>
      <c r="AP15" s="6">
        <f t="shared" si="5"/>
        <v>1.1904761904760974</v>
      </c>
      <c r="AQ15" s="15">
        <f t="shared" si="5"/>
        <v>0.27397260273980351</v>
      </c>
      <c r="AR15" s="6">
        <v>0.31162789463996798</v>
      </c>
      <c r="AS15" s="6">
        <v>4.3010752688171996</v>
      </c>
      <c r="AT15" s="6">
        <v>6.8965517241379297</v>
      </c>
      <c r="AU15" s="6">
        <v>92.1875</v>
      </c>
      <c r="AV15" s="6">
        <v>45.161290322580598</v>
      </c>
      <c r="AW15" s="6">
        <v>56.140350877192901</v>
      </c>
      <c r="AX15" s="6">
        <v>84.375</v>
      </c>
      <c r="AY15" s="6">
        <v>-38.830873076954497</v>
      </c>
      <c r="AZ15" s="6">
        <v>-78.2383554714377</v>
      </c>
      <c r="BA15" s="6">
        <f xml:space="preserve"> AS15 -AS14</f>
        <v>-1.9489247311828004</v>
      </c>
      <c r="BB15" s="6">
        <f t="shared" si="7"/>
        <v>0.11689070718878014</v>
      </c>
      <c r="BC15" s="6">
        <f t="shared" si="8"/>
        <v>-1.7137096774194021</v>
      </c>
      <c r="BD15" s="6">
        <f t="shared" si="9"/>
        <v>-0.75620084694499923</v>
      </c>
      <c r="BE15" s="10"/>
      <c r="BG15" s="6" t="s">
        <v>25</v>
      </c>
      <c r="BH15" s="6">
        <v>0.23394495200000001</v>
      </c>
      <c r="BI15" s="6">
        <v>6.730769231</v>
      </c>
      <c r="BJ15" s="6">
        <v>8.3333333330000006</v>
      </c>
      <c r="BK15" s="6">
        <v>90.47619048</v>
      </c>
      <c r="BL15" s="6">
        <v>47.11538462</v>
      </c>
      <c r="BM15" s="6">
        <v>45.833333330000002</v>
      </c>
      <c r="BN15" s="6">
        <v>78.048780489999999</v>
      </c>
      <c r="BO15" s="6">
        <v>-85.586319029999999</v>
      </c>
      <c r="BP15" s="6">
        <v>-64.154599829999995</v>
      </c>
      <c r="BQ15" s="6">
        <f xml:space="preserve"> BI15 -BI14</f>
        <v>-0.26923076899999998</v>
      </c>
      <c r="BR15" s="6">
        <f t="shared" si="10"/>
        <v>-0.23809523799999965</v>
      </c>
      <c r="BS15" s="6">
        <f t="shared" si="11"/>
        <v>0.11538462000000038</v>
      </c>
      <c r="BT15" s="15">
        <f t="shared" si="11"/>
        <v>-1.3095238099999946</v>
      </c>
      <c r="BU15" s="6">
        <v>0.27441859200000002</v>
      </c>
      <c r="BV15" s="6">
        <v>6.6666666670000003</v>
      </c>
      <c r="BW15" s="6">
        <v>8.3333333330000006</v>
      </c>
      <c r="BX15" s="6">
        <v>94</v>
      </c>
      <c r="BY15" s="6">
        <v>48.571428570000002</v>
      </c>
      <c r="BZ15" s="6">
        <v>58.333333330000002</v>
      </c>
      <c r="CA15" s="6">
        <v>87.755102039999997</v>
      </c>
      <c r="CB15" s="6">
        <v>-49.318330230000001</v>
      </c>
      <c r="CC15" s="6">
        <v>-78.238355470000002</v>
      </c>
      <c r="CD15" s="6">
        <f t="shared" si="12"/>
        <v>6.2893082000000433E-2</v>
      </c>
      <c r="CE15" s="6">
        <f t="shared" si="12"/>
        <v>0.2688172040000012</v>
      </c>
      <c r="CF15" s="6">
        <f t="shared" si="13"/>
        <v>1.401617250000001</v>
      </c>
      <c r="CG15" s="6">
        <f t="shared" si="13"/>
        <v>0.26881720000000087</v>
      </c>
      <c r="CH15" s="10"/>
      <c r="CJ15" s="6" t="s">
        <v>25</v>
      </c>
      <c r="CK15" s="6">
        <v>0.24770642800000001</v>
      </c>
      <c r="CL15" s="6">
        <v>7.2916666670000003</v>
      </c>
      <c r="CM15" s="6">
        <v>10</v>
      </c>
      <c r="CN15" s="6">
        <v>92.857142859999996</v>
      </c>
      <c r="CO15" s="6">
        <v>50</v>
      </c>
      <c r="CP15" s="6">
        <v>42.5</v>
      </c>
      <c r="CQ15" s="6">
        <v>85.365853659999999</v>
      </c>
      <c r="CR15" s="6">
        <v>-89.341224990000001</v>
      </c>
      <c r="CS15" s="6">
        <v>-64.154599829999995</v>
      </c>
      <c r="CT15" s="6">
        <f xml:space="preserve"> CL15 -CL14</f>
        <v>-7.6754385999999286E-2</v>
      </c>
      <c r="CU15" s="6">
        <f t="shared" si="14"/>
        <v>-0.12658227999999916</v>
      </c>
      <c r="CV15" s="6">
        <f t="shared" si="15"/>
        <v>0.52631578999999817</v>
      </c>
      <c r="CW15" s="15">
        <f t="shared" si="15"/>
        <v>-1.8037974699999992</v>
      </c>
      <c r="CX15" s="6">
        <v>0.29767441700000002</v>
      </c>
      <c r="CY15" s="6">
        <v>7.2164948449999997</v>
      </c>
      <c r="CZ15" s="6">
        <v>10.60606061</v>
      </c>
      <c r="DA15" s="6">
        <v>96.153846150000007</v>
      </c>
      <c r="DB15" s="6">
        <v>48.453608250000002</v>
      </c>
      <c r="DC15" s="6">
        <v>59.090909089999997</v>
      </c>
      <c r="DD15" s="6">
        <v>92.156862750000002</v>
      </c>
      <c r="DE15" s="6">
        <v>-70.597242499999993</v>
      </c>
      <c r="DF15" s="6">
        <v>-78.238355470000002</v>
      </c>
      <c r="DG15" s="6">
        <f t="shared" si="16"/>
        <v>-0.94677046099999984</v>
      </c>
      <c r="DH15" s="6">
        <f t="shared" si="16"/>
        <v>-0.33143938999999989</v>
      </c>
      <c r="DI15" s="6">
        <f t="shared" si="17"/>
        <v>-1.546391749999998</v>
      </c>
      <c r="DJ15" s="6">
        <f t="shared" si="17"/>
        <v>-0.2840909100000033</v>
      </c>
      <c r="DK15" s="10"/>
      <c r="DM15" s="6" t="s">
        <v>25</v>
      </c>
      <c r="DN15" s="6">
        <v>0.40825688799999998</v>
      </c>
      <c r="DO15" s="6">
        <v>7.575757576</v>
      </c>
      <c r="DP15" s="6">
        <v>8.8235294119999992</v>
      </c>
      <c r="DQ15" s="6">
        <v>92.857142859999996</v>
      </c>
      <c r="DR15" s="6">
        <v>48.484848479999997</v>
      </c>
      <c r="DS15" s="6">
        <v>44.117647060000003</v>
      </c>
      <c r="DT15" s="6">
        <v>83.132530119999998</v>
      </c>
      <c r="DU15" s="6">
        <v>-76.666083610000001</v>
      </c>
      <c r="DV15" s="6">
        <v>-64.154599829999995</v>
      </c>
      <c r="DW15" s="6">
        <f xml:space="preserve"> DO15 -DO14</f>
        <v>-0.11655011599999998</v>
      </c>
      <c r="DX15" s="6">
        <f t="shared" si="18"/>
        <v>0.6043513299999983</v>
      </c>
      <c r="DY15" s="6">
        <f t="shared" si="19"/>
        <v>-0.74592075000000335</v>
      </c>
      <c r="DZ15" s="15">
        <f t="shared" si="19"/>
        <v>3.0217566500000004</v>
      </c>
      <c r="EA15" s="6">
        <v>0.409302324</v>
      </c>
      <c r="EB15" s="6">
        <v>9.6385542169999994</v>
      </c>
      <c r="EC15" s="6">
        <v>10.71428571</v>
      </c>
      <c r="ED15" s="6">
        <v>97.368421049999995</v>
      </c>
      <c r="EE15" s="6">
        <v>46.987951809999998</v>
      </c>
      <c r="EF15" s="6">
        <v>58.928571429999998</v>
      </c>
      <c r="EG15" s="6">
        <v>89.333333330000002</v>
      </c>
      <c r="EH15" s="6">
        <v>-3.895647715</v>
      </c>
      <c r="EI15" s="6">
        <v>-78.238355470000002</v>
      </c>
      <c r="EJ15" s="6">
        <f t="shared" si="20"/>
        <v>0</v>
      </c>
      <c r="EK15" s="6">
        <f t="shared" si="20"/>
        <v>-0.7611241299999989</v>
      </c>
      <c r="EL15" s="6">
        <f t="shared" si="21"/>
        <v>0</v>
      </c>
      <c r="EM15" s="6">
        <f t="shared" si="21"/>
        <v>-8.7822010000003559E-2</v>
      </c>
      <c r="EN15" s="10"/>
      <c r="EP15" s="6" t="s">
        <v>25</v>
      </c>
      <c r="EQ15" s="6">
        <v>0.21100917499999999</v>
      </c>
      <c r="ER15" s="6">
        <v>8.3333333330000006</v>
      </c>
      <c r="ES15" s="6">
        <v>7.9545454549999999</v>
      </c>
      <c r="ET15" s="6">
        <v>91.176470589999994</v>
      </c>
      <c r="EU15" s="6">
        <v>50</v>
      </c>
      <c r="EV15" s="6">
        <v>45.454545449999998</v>
      </c>
      <c r="EW15" s="6">
        <v>90.909090910000003</v>
      </c>
      <c r="EX15" s="6">
        <v>46.732033700000002</v>
      </c>
      <c r="EY15" s="6">
        <v>-64.154599829999995</v>
      </c>
      <c r="EZ15" s="6">
        <f xml:space="preserve"> ER15 -ER14</f>
        <v>-8.7719298999999751E-2</v>
      </c>
      <c r="FA15" s="6">
        <f t="shared" si="22"/>
        <v>8.9376915999999973E-2</v>
      </c>
      <c r="FB15" s="6">
        <f t="shared" si="23"/>
        <v>1.5789473700000016</v>
      </c>
      <c r="FC15" s="15">
        <f t="shared" si="23"/>
        <v>0.51072522999999848</v>
      </c>
      <c r="FD15" s="6">
        <v>0.16279070100000001</v>
      </c>
      <c r="FE15" s="6">
        <v>5.4054054049999998</v>
      </c>
      <c r="FF15" s="6">
        <v>6.4102564099999997</v>
      </c>
      <c r="FG15" s="6">
        <v>92.307692309999993</v>
      </c>
      <c r="FH15" s="6">
        <v>44.144144140000002</v>
      </c>
      <c r="FI15" s="6">
        <v>54.545454550000002</v>
      </c>
      <c r="FJ15" s="6">
        <v>84.61538462</v>
      </c>
      <c r="FK15" s="6">
        <v>-86.013551919999998</v>
      </c>
      <c r="FL15" s="6">
        <v>-78.238355470000002</v>
      </c>
      <c r="FM15" s="6">
        <f t="shared" si="24"/>
        <v>-0.15015015100000006</v>
      </c>
      <c r="FN15" s="6">
        <f t="shared" si="24"/>
        <v>-1.4844804320000007</v>
      </c>
      <c r="FO15" s="6">
        <f t="shared" si="25"/>
        <v>-3.0780780799999974</v>
      </c>
      <c r="FP15" s="6">
        <f t="shared" si="25"/>
        <v>-1.4545454499999977</v>
      </c>
      <c r="FQ15" s="10"/>
      <c r="FS15" s="6" t="s">
        <v>25</v>
      </c>
      <c r="FT15" s="6">
        <v>0.27064219099999998</v>
      </c>
      <c r="FU15" s="6">
        <v>6.8493150680000001</v>
      </c>
      <c r="FV15" s="6">
        <v>7.6086956519999998</v>
      </c>
      <c r="FW15" s="6">
        <v>88.679245280000004</v>
      </c>
      <c r="FX15" s="6">
        <v>45.205479449999999</v>
      </c>
      <c r="FY15" s="6">
        <v>43.47826087</v>
      </c>
      <c r="FZ15" s="6">
        <v>80.769230769999993</v>
      </c>
      <c r="GA15" s="6">
        <v>-85.606739469999994</v>
      </c>
      <c r="GB15" s="6">
        <v>-64.154599829999995</v>
      </c>
      <c r="GC15" s="6">
        <f xml:space="preserve"> FU15 -FU14</f>
        <v>0.43905865800000043</v>
      </c>
      <c r="GD15" s="6">
        <f t="shared" si="26"/>
        <v>-1.3913043480000002</v>
      </c>
      <c r="GE15" s="6">
        <f t="shared" si="27"/>
        <v>-4.7945205500000014</v>
      </c>
      <c r="GF15" s="15">
        <f t="shared" si="27"/>
        <v>-0.52173913000000027</v>
      </c>
      <c r="GG15" s="6">
        <v>0.372093022</v>
      </c>
      <c r="GH15" s="6">
        <v>9.4594594589999996</v>
      </c>
      <c r="GI15" s="6">
        <v>9.5890410960000008</v>
      </c>
      <c r="GJ15" s="6">
        <v>97.058823529999998</v>
      </c>
      <c r="GK15" s="6">
        <v>47.297297299999997</v>
      </c>
      <c r="GL15" s="6">
        <v>51.388888889999997</v>
      </c>
      <c r="GM15" s="6">
        <v>89.705882349999996</v>
      </c>
      <c r="GN15" s="6">
        <v>-79.989003499999995</v>
      </c>
      <c r="GO15" s="6">
        <v>-78.238355470000002</v>
      </c>
      <c r="GP15" s="6">
        <f t="shared" si="28"/>
        <v>0.24893314300000036</v>
      </c>
      <c r="GQ15" s="6">
        <f t="shared" si="28"/>
        <v>0.2557077630000002</v>
      </c>
      <c r="GR15" s="6">
        <f t="shared" si="29"/>
        <v>-7.1123750000005259E-2</v>
      </c>
      <c r="GS15" s="6">
        <f t="shared" si="29"/>
        <v>3.7537539999995317E-2</v>
      </c>
      <c r="GT15" s="10"/>
    </row>
    <row r="16" spans="1:202" x14ac:dyDescent="0.3">
      <c r="A16" s="6" t="s">
        <v>26</v>
      </c>
      <c r="K16" s="6">
        <f>AVERAGE(K7:K15)</f>
        <v>6.0857149544742209E-2</v>
      </c>
      <c r="L16" s="6">
        <f>AVERAGE(L7:L15)</f>
        <v>-0.33670033670033672</v>
      </c>
      <c r="M16" s="6">
        <f>AVERAGE(M7:M15)</f>
        <v>0.18140111883528853</v>
      </c>
      <c r="N16" s="6">
        <f>AVERAGE(N7:N15)</f>
        <v>0.50505050505051152</v>
      </c>
      <c r="X16" s="6">
        <f>AVERAGE(X7:X15)</f>
        <v>0.13847918715175331</v>
      </c>
      <c r="Y16" s="6">
        <f>AVERAGE(Y7:Y15)</f>
        <v>-0.81334436173145008</v>
      </c>
      <c r="Z16" s="6">
        <f>AVERAGE(Z7:Z15)</f>
        <v>0.1999344477220559</v>
      </c>
      <c r="AA16" s="6">
        <f>AVERAGE(AA7:AA15)</f>
        <v>-0.13785497656464449</v>
      </c>
      <c r="AB16" s="10"/>
      <c r="AD16" s="6" t="s">
        <v>26</v>
      </c>
      <c r="AN16" s="6">
        <f>AVERAGE(AN7:AN15)</f>
        <v>3.356297473944557E-2</v>
      </c>
      <c r="AO16" s="6">
        <f>AVERAGE(AO7:AO15)</f>
        <v>0.27898027898027888</v>
      </c>
      <c r="AP16" s="6">
        <f>AVERAGE(AP7:AP15)</f>
        <v>0.43257543257542214</v>
      </c>
      <c r="AQ16" s="6">
        <f>AVERAGE(AQ7:AQ15)</f>
        <v>6.7340067340077941E-2</v>
      </c>
      <c r="BA16" s="6">
        <f>AVERAGE(BA7:BA15)</f>
        <v>-0.2165471923536445</v>
      </c>
      <c r="BB16" s="6">
        <f>AVERAGE(BB7:BB15)</f>
        <v>-0.46828437633035225</v>
      </c>
      <c r="BC16" s="6">
        <f>AVERAGE(BC7:BC15)</f>
        <v>0.38829151732377754</v>
      </c>
      <c r="BD16" s="6">
        <f>AVERAGE(BD7:BD15)</f>
        <v>0.37361923326835567</v>
      </c>
      <c r="BE16" s="10"/>
      <c r="BG16" s="6" t="s">
        <v>26</v>
      </c>
      <c r="BQ16" s="6">
        <f>AVERAGE(BQ7:BQ15)</f>
        <v>-5.5349603555555599E-2</v>
      </c>
      <c r="BR16" s="6">
        <f>AVERAGE(BR7:BR15)</f>
        <v>0.56750298677777777</v>
      </c>
      <c r="BS16" s="6">
        <f>AVERAGE(BS7:BS15)</f>
        <v>-0.25357841555555577</v>
      </c>
      <c r="BT16" s="6">
        <f>AVERAGE(BT7:BT15)</f>
        <v>0.79151732333333369</v>
      </c>
      <c r="CD16" s="6">
        <f>AVERAGE(CD7:CD15)</f>
        <v>-4.4893378222222204E-2</v>
      </c>
      <c r="CE16" s="6">
        <f>AVERAGE(CE7:CE15)</f>
        <v>-0.38126361633333317</v>
      </c>
      <c r="CF16" s="6">
        <f>AVERAGE(CF7:CF15)</f>
        <v>0.45855379222222264</v>
      </c>
      <c r="CG16" s="6">
        <f>AVERAGE(CG7:CG15)</f>
        <v>0.272331154444445</v>
      </c>
      <c r="CH16" s="10"/>
      <c r="CJ16" s="6" t="s">
        <v>26</v>
      </c>
      <c r="CT16" s="6">
        <f>AVERAGE(CT7:CT15)</f>
        <v>0.10948448455555562</v>
      </c>
      <c r="CU16" s="6">
        <f>AVERAGE(CU7:CU15)</f>
        <v>0.31746031744444447</v>
      </c>
      <c r="CV16" s="6">
        <f>AVERAGE(CV7:CV15)</f>
        <v>5.0050049999999797E-2</v>
      </c>
      <c r="CW16" s="6">
        <f>AVERAGE(CW7:CW15)</f>
        <v>-1.6269841266666663</v>
      </c>
      <c r="DG16" s="6">
        <f>AVERAGE(DG7:DG15)</f>
        <v>0.19890425066666662</v>
      </c>
      <c r="DH16" s="6">
        <f>AVERAGE(DH7:DH15)</f>
        <v>0.35540591144444444</v>
      </c>
      <c r="DI16" s="6">
        <f>AVERAGE(DI7:DI15)</f>
        <v>0.56030617111111125</v>
      </c>
      <c r="DJ16" s="6">
        <f>AVERAGE(DJ7:DJ15)</f>
        <v>-1.8705574444444848E-2</v>
      </c>
      <c r="DK16" s="10"/>
      <c r="DM16" s="6" t="s">
        <v>26</v>
      </c>
      <c r="DW16" s="6">
        <f>AVERAGE(DW7:DW15)</f>
        <v>0.34237506155555558</v>
      </c>
      <c r="DX16" s="6">
        <f>AVERAGE(DX7:DX15)</f>
        <v>-2.9708853222222349E-2</v>
      </c>
      <c r="DY16" s="6">
        <f>AVERAGE(DY7:DY15)</f>
        <v>0.39344758444444417</v>
      </c>
      <c r="DZ16" s="6">
        <f>AVERAGE(DZ7:DZ15)</f>
        <v>-1.1586452766666666</v>
      </c>
      <c r="EJ16" s="6">
        <f>AVERAGE(EJ7:EJ15)</f>
        <v>0.38265155022222214</v>
      </c>
      <c r="EK16" s="6">
        <f>AVERAGE(EK7:EK15)</f>
        <v>-0.25879917222222226</v>
      </c>
      <c r="EL16" s="6">
        <f>AVERAGE(EL7:EL15)</f>
        <v>0.50111952222222245</v>
      </c>
      <c r="EM16" s="6">
        <f>AVERAGE(EM7:EM15)</f>
        <v>-0.69875776333333384</v>
      </c>
      <c r="EN16" s="10"/>
      <c r="EP16" s="6" t="s">
        <v>26</v>
      </c>
      <c r="EZ16" s="6">
        <f>AVERAGE(EZ7:EZ15)</f>
        <v>-8.4175084222222196E-2</v>
      </c>
      <c r="FA16" s="6">
        <f>AVERAGE(FA7:FA15)</f>
        <v>0.43939393944444444</v>
      </c>
      <c r="FB16" s="6">
        <f>AVERAGE(FB7:FB15)</f>
        <v>0.67340067333333309</v>
      </c>
      <c r="FC16" s="6">
        <f>AVERAGE(FC7:FC15)</f>
        <v>-0.50505050555555586</v>
      </c>
      <c r="FM16" s="6">
        <f>AVERAGE(FM7:FM15)</f>
        <v>-0.17459319788888894</v>
      </c>
      <c r="FN16" s="6">
        <f>AVERAGE(FN7:FN15)</f>
        <v>-2.8490028555555626E-2</v>
      </c>
      <c r="FO16" s="6">
        <f>AVERAGE(FO7:FO15)</f>
        <v>-0.1338547855555553</v>
      </c>
      <c r="FP16" s="6">
        <f>AVERAGE(FP7:FP15)</f>
        <v>-0.23569023555555507</v>
      </c>
      <c r="FQ16" s="10"/>
      <c r="FS16" s="6" t="s">
        <v>26</v>
      </c>
      <c r="GC16" s="6">
        <f>AVERAGE(GC7:GC15)</f>
        <v>-9.3665847111111089E-2</v>
      </c>
      <c r="GD16" s="6">
        <f>AVERAGE(GD7:GD15)</f>
        <v>0.1651385191111111</v>
      </c>
      <c r="GE16" s="6">
        <f>AVERAGE(GE7:GE15)</f>
        <v>-0.53272450555555573</v>
      </c>
      <c r="GF16" s="6">
        <f>AVERAGE(GF7:GF15)</f>
        <v>0.29577048222222246</v>
      </c>
      <c r="GP16" s="6">
        <f>AVERAGE(GP7:GP15)</f>
        <v>0.26541693199999994</v>
      </c>
      <c r="GQ16" s="6">
        <f>AVERAGE(GQ7:GQ15)</f>
        <v>-0.35299070599999993</v>
      </c>
      <c r="GR16" s="6">
        <f>AVERAGE(GR7:GR15)</f>
        <v>-1.9716685555555575E-2</v>
      </c>
      <c r="GS16" s="6">
        <f>AVERAGE(GS7:GS15)</f>
        <v>-0.67310217999999999</v>
      </c>
      <c r="GT16" s="10"/>
    </row>
    <row r="17" spans="1:202" x14ac:dyDescent="0.3">
      <c r="AB17" s="10"/>
      <c r="BE17" s="10"/>
      <c r="CH17" s="10"/>
      <c r="DK17" s="10"/>
      <c r="EN17" s="10"/>
      <c r="FQ17" s="10"/>
      <c r="GT17" s="10"/>
    </row>
    <row r="18" spans="1:202" x14ac:dyDescent="0.3">
      <c r="A18" s="1" t="s">
        <v>28</v>
      </c>
      <c r="B18" s="24" t="s">
        <v>1</v>
      </c>
      <c r="C18" s="24"/>
      <c r="D18" s="24"/>
      <c r="E18" s="24"/>
      <c r="F18" s="24"/>
      <c r="G18" s="24"/>
      <c r="H18" s="24"/>
      <c r="I18" s="24"/>
      <c r="J18" s="24"/>
      <c r="K18" s="2"/>
      <c r="L18" s="2"/>
      <c r="M18" s="2"/>
      <c r="N18" s="2"/>
      <c r="O18" s="23" t="s">
        <v>2</v>
      </c>
      <c r="P18" s="23"/>
      <c r="Q18" s="23"/>
      <c r="R18" s="23"/>
      <c r="S18" s="23"/>
      <c r="T18" s="23"/>
      <c r="U18" s="23"/>
      <c r="V18" s="23"/>
      <c r="W18" s="23"/>
      <c r="X18" s="3"/>
      <c r="Y18" s="3"/>
      <c r="Z18" s="3"/>
      <c r="AA18" s="3"/>
      <c r="AB18" s="10"/>
      <c r="AD18" s="1" t="s">
        <v>28</v>
      </c>
      <c r="AE18" s="24" t="s">
        <v>1</v>
      </c>
      <c r="AF18" s="24"/>
      <c r="AG18" s="24"/>
      <c r="AH18" s="24"/>
      <c r="AI18" s="24"/>
      <c r="AJ18" s="24"/>
      <c r="AK18" s="24"/>
      <c r="AL18" s="24"/>
      <c r="AM18" s="24"/>
      <c r="AN18" s="2"/>
      <c r="AO18" s="2"/>
      <c r="AP18" s="2"/>
      <c r="AQ18" s="2"/>
      <c r="AR18" s="23" t="s">
        <v>2</v>
      </c>
      <c r="AS18" s="23"/>
      <c r="AT18" s="23"/>
      <c r="AU18" s="23"/>
      <c r="AV18" s="23"/>
      <c r="AW18" s="23"/>
      <c r="AX18" s="23"/>
      <c r="AY18" s="23"/>
      <c r="AZ18" s="23"/>
      <c r="BA18" s="3"/>
      <c r="BB18" s="3"/>
      <c r="BC18" s="3"/>
      <c r="BD18" s="3"/>
      <c r="BE18" s="10"/>
      <c r="BG18" s="1" t="s">
        <v>28</v>
      </c>
      <c r="BH18" s="24" t="s">
        <v>1</v>
      </c>
      <c r="BI18" s="24"/>
      <c r="BJ18" s="24"/>
      <c r="BK18" s="24"/>
      <c r="BL18" s="24"/>
      <c r="BM18" s="24"/>
      <c r="BN18" s="24"/>
      <c r="BO18" s="24"/>
      <c r="BP18" s="24"/>
      <c r="BQ18" s="2"/>
      <c r="BR18" s="2"/>
      <c r="BS18" s="2"/>
      <c r="BT18" s="2"/>
      <c r="BU18" s="23" t="s">
        <v>2</v>
      </c>
      <c r="BV18" s="23"/>
      <c r="BW18" s="23"/>
      <c r="BX18" s="23"/>
      <c r="BY18" s="23"/>
      <c r="BZ18" s="23"/>
      <c r="CA18" s="23"/>
      <c r="CB18" s="23"/>
      <c r="CC18" s="23"/>
      <c r="CD18" s="3"/>
      <c r="CE18" s="3"/>
      <c r="CF18" s="3"/>
      <c r="CG18" s="3"/>
      <c r="CH18" s="10"/>
      <c r="CJ18" s="1" t="s">
        <v>28</v>
      </c>
      <c r="CK18" s="24" t="s">
        <v>1</v>
      </c>
      <c r="CL18" s="24"/>
      <c r="CM18" s="24"/>
      <c r="CN18" s="24"/>
      <c r="CO18" s="24"/>
      <c r="CP18" s="24"/>
      <c r="CQ18" s="24"/>
      <c r="CR18" s="24"/>
      <c r="CS18" s="24"/>
      <c r="CT18" s="2"/>
      <c r="CU18" s="2"/>
      <c r="CV18" s="2"/>
      <c r="CW18" s="2"/>
      <c r="CX18" s="23" t="s">
        <v>2</v>
      </c>
      <c r="CY18" s="23"/>
      <c r="CZ18" s="23"/>
      <c r="DA18" s="23"/>
      <c r="DB18" s="23"/>
      <c r="DC18" s="23"/>
      <c r="DD18" s="23"/>
      <c r="DE18" s="23"/>
      <c r="DF18" s="23"/>
      <c r="DG18" s="3"/>
      <c r="DH18" s="3"/>
      <c r="DI18" s="3"/>
      <c r="DJ18" s="3"/>
      <c r="DK18" s="10"/>
      <c r="DM18" s="1" t="s">
        <v>28</v>
      </c>
      <c r="DN18" s="24" t="s">
        <v>1</v>
      </c>
      <c r="DO18" s="24"/>
      <c r="DP18" s="24"/>
      <c r="DQ18" s="24"/>
      <c r="DR18" s="24"/>
      <c r="DS18" s="24"/>
      <c r="DT18" s="24"/>
      <c r="DU18" s="24"/>
      <c r="DV18" s="24"/>
      <c r="DW18" s="2"/>
      <c r="DX18" s="2"/>
      <c r="DY18" s="2"/>
      <c r="DZ18" s="2"/>
      <c r="EA18" s="23" t="s">
        <v>2</v>
      </c>
      <c r="EB18" s="23"/>
      <c r="EC18" s="23"/>
      <c r="ED18" s="23"/>
      <c r="EE18" s="23"/>
      <c r="EF18" s="23"/>
      <c r="EG18" s="23"/>
      <c r="EH18" s="23"/>
      <c r="EI18" s="23"/>
      <c r="EJ18" s="3"/>
      <c r="EK18" s="3"/>
      <c r="EL18" s="3"/>
      <c r="EM18" s="3"/>
      <c r="EN18" s="10"/>
      <c r="EP18" s="1" t="s">
        <v>28</v>
      </c>
      <c r="EQ18" s="24" t="s">
        <v>1</v>
      </c>
      <c r="ER18" s="24"/>
      <c r="ES18" s="24"/>
      <c r="ET18" s="24"/>
      <c r="EU18" s="24"/>
      <c r="EV18" s="24"/>
      <c r="EW18" s="24"/>
      <c r="EX18" s="24"/>
      <c r="EY18" s="24"/>
      <c r="EZ18" s="2"/>
      <c r="FA18" s="2"/>
      <c r="FB18" s="2"/>
      <c r="FC18" s="2"/>
      <c r="FD18" s="23" t="s">
        <v>2</v>
      </c>
      <c r="FE18" s="23"/>
      <c r="FF18" s="23"/>
      <c r="FG18" s="23"/>
      <c r="FH18" s="23"/>
      <c r="FI18" s="23"/>
      <c r="FJ18" s="23"/>
      <c r="FK18" s="23"/>
      <c r="FL18" s="23"/>
      <c r="FM18" s="3"/>
      <c r="FN18" s="3"/>
      <c r="FO18" s="3"/>
      <c r="FP18" s="3"/>
      <c r="FQ18" s="10"/>
      <c r="FS18" s="1" t="s">
        <v>28</v>
      </c>
      <c r="FT18" s="24" t="s">
        <v>1</v>
      </c>
      <c r="FU18" s="24"/>
      <c r="FV18" s="24"/>
      <c r="FW18" s="24"/>
      <c r="FX18" s="24"/>
      <c r="FY18" s="24"/>
      <c r="FZ18" s="24"/>
      <c r="GA18" s="24"/>
      <c r="GB18" s="24"/>
      <c r="GC18" s="2"/>
      <c r="GD18" s="2"/>
      <c r="GE18" s="2"/>
      <c r="GF18" s="2"/>
      <c r="GG18" s="23" t="s">
        <v>2</v>
      </c>
      <c r="GH18" s="23"/>
      <c r="GI18" s="23"/>
      <c r="GJ18" s="23"/>
      <c r="GK18" s="23"/>
      <c r="GL18" s="23"/>
      <c r="GM18" s="23"/>
      <c r="GN18" s="23"/>
      <c r="GO18" s="23"/>
      <c r="GP18" s="3"/>
      <c r="GQ18" s="3"/>
      <c r="GR18" s="3"/>
      <c r="GS18" s="3"/>
      <c r="GT18" s="10"/>
    </row>
    <row r="19" spans="1:202" x14ac:dyDescent="0.3">
      <c r="A19" s="4"/>
      <c r="B19" s="5" t="s">
        <v>3</v>
      </c>
      <c r="C19" s="5" t="s">
        <v>4</v>
      </c>
      <c r="D19" s="5" t="s">
        <v>5</v>
      </c>
      <c r="E19" s="5" t="s">
        <v>6</v>
      </c>
      <c r="F19" s="5" t="s">
        <v>7</v>
      </c>
      <c r="G19" s="5" t="s">
        <v>8</v>
      </c>
      <c r="H19" s="5" t="s">
        <v>9</v>
      </c>
      <c r="I19" s="5" t="s">
        <v>10</v>
      </c>
      <c r="J19" s="5" t="s">
        <v>11</v>
      </c>
      <c r="K19" s="5" t="s">
        <v>12</v>
      </c>
      <c r="L19" s="5" t="s">
        <v>13</v>
      </c>
      <c r="M19" s="5" t="s">
        <v>14</v>
      </c>
      <c r="N19" s="5" t="s">
        <v>15</v>
      </c>
      <c r="O19" s="5" t="s">
        <v>3</v>
      </c>
      <c r="P19" s="5" t="s">
        <v>4</v>
      </c>
      <c r="Q19" s="5" t="s">
        <v>5</v>
      </c>
      <c r="R19" s="5" t="s">
        <v>6</v>
      </c>
      <c r="S19" s="5" t="s">
        <v>7</v>
      </c>
      <c r="T19" s="5" t="s">
        <v>8</v>
      </c>
      <c r="U19" s="5" t="s">
        <v>9</v>
      </c>
      <c r="V19" s="5" t="s">
        <v>10</v>
      </c>
      <c r="W19" s="5" t="s">
        <v>11</v>
      </c>
      <c r="X19" s="5" t="s">
        <v>12</v>
      </c>
      <c r="Y19" s="5" t="s">
        <v>13</v>
      </c>
      <c r="Z19" s="5" t="s">
        <v>14</v>
      </c>
      <c r="AA19" s="5" t="s">
        <v>15</v>
      </c>
      <c r="AB19" s="10"/>
      <c r="AD19" s="4"/>
      <c r="AE19" s="5" t="s">
        <v>3</v>
      </c>
      <c r="AF19" s="5" t="s">
        <v>4</v>
      </c>
      <c r="AG19" s="5" t="s">
        <v>5</v>
      </c>
      <c r="AH19" s="5" t="s">
        <v>6</v>
      </c>
      <c r="AI19" s="5" t="s">
        <v>7</v>
      </c>
      <c r="AJ19" s="5" t="s">
        <v>8</v>
      </c>
      <c r="AK19" s="5" t="s">
        <v>9</v>
      </c>
      <c r="AL19" s="5" t="s">
        <v>10</v>
      </c>
      <c r="AM19" s="5" t="s">
        <v>11</v>
      </c>
      <c r="AN19" s="5" t="s">
        <v>12</v>
      </c>
      <c r="AO19" s="5" t="s">
        <v>13</v>
      </c>
      <c r="AP19" s="5" t="s">
        <v>14</v>
      </c>
      <c r="AQ19" s="5" t="s">
        <v>15</v>
      </c>
      <c r="AR19" s="5" t="s">
        <v>3</v>
      </c>
      <c r="AS19" s="5" t="s">
        <v>4</v>
      </c>
      <c r="AT19" s="5" t="s">
        <v>5</v>
      </c>
      <c r="AU19" s="5" t="s">
        <v>6</v>
      </c>
      <c r="AV19" s="5" t="s">
        <v>7</v>
      </c>
      <c r="AW19" s="5" t="s">
        <v>8</v>
      </c>
      <c r="AX19" s="5" t="s">
        <v>9</v>
      </c>
      <c r="AY19" s="5" t="s">
        <v>10</v>
      </c>
      <c r="AZ19" s="5" t="s">
        <v>11</v>
      </c>
      <c r="BA19" s="5" t="s">
        <v>12</v>
      </c>
      <c r="BB19" s="5" t="s">
        <v>13</v>
      </c>
      <c r="BC19" s="5" t="s">
        <v>14</v>
      </c>
      <c r="BD19" s="5" t="s">
        <v>15</v>
      </c>
      <c r="BE19" s="10"/>
      <c r="BG19" s="4"/>
      <c r="BH19" s="5" t="s">
        <v>3</v>
      </c>
      <c r="BI19" s="5" t="s">
        <v>4</v>
      </c>
      <c r="BJ19" s="5" t="s">
        <v>5</v>
      </c>
      <c r="BK19" s="5" t="s">
        <v>6</v>
      </c>
      <c r="BL19" s="5" t="s">
        <v>7</v>
      </c>
      <c r="BM19" s="5" t="s">
        <v>8</v>
      </c>
      <c r="BN19" s="5" t="s">
        <v>9</v>
      </c>
      <c r="BO19" s="5" t="s">
        <v>10</v>
      </c>
      <c r="BP19" s="5" t="s">
        <v>11</v>
      </c>
      <c r="BQ19" s="5" t="s">
        <v>12</v>
      </c>
      <c r="BR19" s="5" t="s">
        <v>13</v>
      </c>
      <c r="BS19" s="5" t="s">
        <v>14</v>
      </c>
      <c r="BT19" s="5" t="s">
        <v>15</v>
      </c>
      <c r="BU19" s="5" t="s">
        <v>3</v>
      </c>
      <c r="BV19" s="5" t="s">
        <v>4</v>
      </c>
      <c r="BW19" s="5" t="s">
        <v>5</v>
      </c>
      <c r="BX19" s="5" t="s">
        <v>6</v>
      </c>
      <c r="BY19" s="5" t="s">
        <v>7</v>
      </c>
      <c r="BZ19" s="5" t="s">
        <v>8</v>
      </c>
      <c r="CA19" s="5" t="s">
        <v>9</v>
      </c>
      <c r="CB19" s="5" t="s">
        <v>10</v>
      </c>
      <c r="CC19" s="5" t="s">
        <v>11</v>
      </c>
      <c r="CD19" s="5" t="s">
        <v>12</v>
      </c>
      <c r="CE19" s="5" t="s">
        <v>13</v>
      </c>
      <c r="CF19" s="5" t="s">
        <v>14</v>
      </c>
      <c r="CG19" s="5" t="s">
        <v>15</v>
      </c>
      <c r="CH19" s="10"/>
      <c r="CJ19" s="4"/>
      <c r="CK19" s="5" t="s">
        <v>3</v>
      </c>
      <c r="CL19" s="5" t="s">
        <v>4</v>
      </c>
      <c r="CM19" s="5" t="s">
        <v>5</v>
      </c>
      <c r="CN19" s="5" t="s">
        <v>6</v>
      </c>
      <c r="CO19" s="5" t="s">
        <v>7</v>
      </c>
      <c r="CP19" s="5" t="s">
        <v>8</v>
      </c>
      <c r="CQ19" s="5" t="s">
        <v>9</v>
      </c>
      <c r="CR19" s="5" t="s">
        <v>10</v>
      </c>
      <c r="CS19" s="5" t="s">
        <v>11</v>
      </c>
      <c r="CT19" s="5" t="s">
        <v>12</v>
      </c>
      <c r="CU19" s="5" t="s">
        <v>13</v>
      </c>
      <c r="CV19" s="5" t="s">
        <v>14</v>
      </c>
      <c r="CW19" s="5" t="s">
        <v>15</v>
      </c>
      <c r="CX19" s="5" t="s">
        <v>3</v>
      </c>
      <c r="CY19" s="5" t="s">
        <v>4</v>
      </c>
      <c r="CZ19" s="5" t="s">
        <v>5</v>
      </c>
      <c r="DA19" s="5" t="s">
        <v>6</v>
      </c>
      <c r="DB19" s="5" t="s">
        <v>7</v>
      </c>
      <c r="DC19" s="5" t="s">
        <v>8</v>
      </c>
      <c r="DD19" s="5" t="s">
        <v>9</v>
      </c>
      <c r="DE19" s="5" t="s">
        <v>10</v>
      </c>
      <c r="DF19" s="5" t="s">
        <v>11</v>
      </c>
      <c r="DG19" s="5" t="s">
        <v>12</v>
      </c>
      <c r="DH19" s="5" t="s">
        <v>13</v>
      </c>
      <c r="DI19" s="5" t="s">
        <v>14</v>
      </c>
      <c r="DJ19" s="5" t="s">
        <v>15</v>
      </c>
      <c r="DK19" s="10"/>
      <c r="DM19" s="4"/>
      <c r="DN19" s="5" t="s">
        <v>3</v>
      </c>
      <c r="DO19" s="5" t="s">
        <v>4</v>
      </c>
      <c r="DP19" s="5" t="s">
        <v>5</v>
      </c>
      <c r="DQ19" s="5" t="s">
        <v>6</v>
      </c>
      <c r="DR19" s="5" t="s">
        <v>7</v>
      </c>
      <c r="DS19" s="5" t="s">
        <v>8</v>
      </c>
      <c r="DT19" s="5" t="s">
        <v>9</v>
      </c>
      <c r="DU19" s="5" t="s">
        <v>10</v>
      </c>
      <c r="DV19" s="5" t="s">
        <v>11</v>
      </c>
      <c r="DW19" s="5" t="s">
        <v>12</v>
      </c>
      <c r="DX19" s="5" t="s">
        <v>13</v>
      </c>
      <c r="DY19" s="5" t="s">
        <v>14</v>
      </c>
      <c r="DZ19" s="5" t="s">
        <v>15</v>
      </c>
      <c r="EA19" s="5" t="s">
        <v>3</v>
      </c>
      <c r="EB19" s="5" t="s">
        <v>4</v>
      </c>
      <c r="EC19" s="5" t="s">
        <v>5</v>
      </c>
      <c r="ED19" s="5" t="s">
        <v>6</v>
      </c>
      <c r="EE19" s="5" t="s">
        <v>7</v>
      </c>
      <c r="EF19" s="5" t="s">
        <v>8</v>
      </c>
      <c r="EG19" s="5" t="s">
        <v>9</v>
      </c>
      <c r="EH19" s="5" t="s">
        <v>10</v>
      </c>
      <c r="EI19" s="5" t="s">
        <v>11</v>
      </c>
      <c r="EJ19" s="5" t="s">
        <v>12</v>
      </c>
      <c r="EK19" s="5" t="s">
        <v>13</v>
      </c>
      <c r="EL19" s="5" t="s">
        <v>14</v>
      </c>
      <c r="EM19" s="5" t="s">
        <v>15</v>
      </c>
      <c r="EN19" s="10"/>
      <c r="EP19" s="4"/>
      <c r="EQ19" s="5" t="s">
        <v>3</v>
      </c>
      <c r="ER19" s="5" t="s">
        <v>4</v>
      </c>
      <c r="ES19" s="5" t="s">
        <v>5</v>
      </c>
      <c r="ET19" s="5" t="s">
        <v>6</v>
      </c>
      <c r="EU19" s="5" t="s">
        <v>7</v>
      </c>
      <c r="EV19" s="5" t="s">
        <v>8</v>
      </c>
      <c r="EW19" s="5" t="s">
        <v>9</v>
      </c>
      <c r="EX19" s="5" t="s">
        <v>10</v>
      </c>
      <c r="EY19" s="5" t="s">
        <v>11</v>
      </c>
      <c r="EZ19" s="5" t="s">
        <v>12</v>
      </c>
      <c r="FA19" s="5" t="s">
        <v>13</v>
      </c>
      <c r="FB19" s="5" t="s">
        <v>14</v>
      </c>
      <c r="FC19" s="5" t="s">
        <v>15</v>
      </c>
      <c r="FD19" s="5" t="s">
        <v>3</v>
      </c>
      <c r="FE19" s="5" t="s">
        <v>4</v>
      </c>
      <c r="FF19" s="5" t="s">
        <v>5</v>
      </c>
      <c r="FG19" s="5" t="s">
        <v>6</v>
      </c>
      <c r="FH19" s="5" t="s">
        <v>7</v>
      </c>
      <c r="FI19" s="5" t="s">
        <v>8</v>
      </c>
      <c r="FJ19" s="5" t="s">
        <v>9</v>
      </c>
      <c r="FK19" s="5" t="s">
        <v>10</v>
      </c>
      <c r="FL19" s="5" t="s">
        <v>11</v>
      </c>
      <c r="FM19" s="5" t="s">
        <v>12</v>
      </c>
      <c r="FN19" s="5" t="s">
        <v>13</v>
      </c>
      <c r="FO19" s="5" t="s">
        <v>14</v>
      </c>
      <c r="FP19" s="5" t="s">
        <v>15</v>
      </c>
      <c r="FQ19" s="10"/>
      <c r="FS19" s="4"/>
      <c r="FT19" s="5" t="s">
        <v>3</v>
      </c>
      <c r="FU19" s="5" t="s">
        <v>4</v>
      </c>
      <c r="FV19" s="5" t="s">
        <v>5</v>
      </c>
      <c r="FW19" s="5" t="s">
        <v>6</v>
      </c>
      <c r="FX19" s="5" t="s">
        <v>7</v>
      </c>
      <c r="FY19" s="5" t="s">
        <v>8</v>
      </c>
      <c r="FZ19" s="5" t="s">
        <v>9</v>
      </c>
      <c r="GA19" s="5" t="s">
        <v>10</v>
      </c>
      <c r="GB19" s="5" t="s">
        <v>11</v>
      </c>
      <c r="GC19" s="5" t="s">
        <v>12</v>
      </c>
      <c r="GD19" s="5" t="s">
        <v>13</v>
      </c>
      <c r="GE19" s="5" t="s">
        <v>14</v>
      </c>
      <c r="GF19" s="5" t="s">
        <v>15</v>
      </c>
      <c r="GG19" s="5" t="s">
        <v>3</v>
      </c>
      <c r="GH19" s="5" t="s">
        <v>4</v>
      </c>
      <c r="GI19" s="5" t="s">
        <v>5</v>
      </c>
      <c r="GJ19" s="5" t="s">
        <v>6</v>
      </c>
      <c r="GK19" s="5" t="s">
        <v>7</v>
      </c>
      <c r="GL19" s="5" t="s">
        <v>8</v>
      </c>
      <c r="GM19" s="5" t="s">
        <v>9</v>
      </c>
      <c r="GN19" s="5" t="s">
        <v>10</v>
      </c>
      <c r="GO19" s="5" t="s">
        <v>11</v>
      </c>
      <c r="GP19" s="5" t="s">
        <v>12</v>
      </c>
      <c r="GQ19" s="5" t="s">
        <v>13</v>
      </c>
      <c r="GR19" s="5" t="s">
        <v>14</v>
      </c>
      <c r="GS19" s="5" t="s">
        <v>15</v>
      </c>
      <c r="GT19" s="10"/>
    </row>
    <row r="20" spans="1:202" x14ac:dyDescent="0.3">
      <c r="A20" s="6" t="s">
        <v>16</v>
      </c>
      <c r="B20" s="6">
        <v>0.27064219117164601</v>
      </c>
      <c r="C20" s="6">
        <v>7.6190476190476097</v>
      </c>
      <c r="D20" s="6">
        <v>5.0847457627118597</v>
      </c>
      <c r="E20" s="6">
        <v>88.8888888888888</v>
      </c>
      <c r="F20" s="6">
        <v>54.285714285714199</v>
      </c>
      <c r="G20" s="6">
        <v>50.847457627118601</v>
      </c>
      <c r="H20" s="6">
        <v>84.905660377358402</v>
      </c>
      <c r="I20" s="6">
        <v>-77.053703166839199</v>
      </c>
      <c r="J20" s="6">
        <v>-55.902028655758301</v>
      </c>
      <c r="K20" s="6"/>
      <c r="L20" s="6"/>
      <c r="M20" s="6"/>
      <c r="N20" s="6"/>
      <c r="O20" s="6">
        <v>0.35348838567733698</v>
      </c>
      <c r="P20" s="6">
        <v>9.1836734693877506</v>
      </c>
      <c r="Q20" s="6">
        <v>6.8181818181818103</v>
      </c>
      <c r="R20" s="6">
        <v>87.671232876712295</v>
      </c>
      <c r="S20" s="6">
        <v>47.959183673469298</v>
      </c>
      <c r="T20" s="6">
        <v>54.545454545454497</v>
      </c>
      <c r="U20" s="6">
        <v>80.5555555555555</v>
      </c>
      <c r="V20" s="6">
        <v>-63.497132277369602</v>
      </c>
      <c r="W20" s="6">
        <v>-24.562919643857899</v>
      </c>
      <c r="X20" s="6"/>
      <c r="Y20" s="6"/>
      <c r="Z20" s="6"/>
      <c r="AA20" s="6"/>
      <c r="AB20" s="10"/>
      <c r="AD20" s="6" t="s">
        <v>16</v>
      </c>
      <c r="AE20" s="6">
        <v>0.247706428170204</v>
      </c>
      <c r="AF20" s="6">
        <v>7.6190476190476097</v>
      </c>
      <c r="AG20" s="6">
        <v>5.9701492537313401</v>
      </c>
      <c r="AH20" s="6">
        <v>91.304347826086897</v>
      </c>
      <c r="AI20" s="6">
        <v>54.285714285714199</v>
      </c>
      <c r="AJ20" s="6">
        <v>54.545454545454497</v>
      </c>
      <c r="AK20" s="6">
        <v>84.782608695652101</v>
      </c>
      <c r="AL20" s="6">
        <v>-74.136573181933997</v>
      </c>
      <c r="AM20" s="6">
        <v>-55.902028655758301</v>
      </c>
      <c r="AN20" s="6"/>
      <c r="AO20" s="6"/>
      <c r="AP20" s="6"/>
      <c r="AQ20" s="15"/>
      <c r="AR20" s="6">
        <v>0.39069768786430298</v>
      </c>
      <c r="AS20" s="6">
        <v>10.465116279069701</v>
      </c>
      <c r="AT20" s="6">
        <v>8.1632653061224492</v>
      </c>
      <c r="AU20" s="6">
        <v>88.75</v>
      </c>
      <c r="AV20" s="6">
        <v>50</v>
      </c>
      <c r="AW20" s="6">
        <v>55.1020408163265</v>
      </c>
      <c r="AX20" s="6">
        <v>82.278481012658204</v>
      </c>
      <c r="AY20" s="6">
        <v>7.1316932418085601</v>
      </c>
      <c r="AZ20" s="6">
        <v>-24.562919643857899</v>
      </c>
      <c r="BA20" s="6"/>
      <c r="BB20" s="6"/>
      <c r="BC20" s="6"/>
      <c r="BD20" s="6"/>
      <c r="BE20" s="10"/>
      <c r="BG20" s="6" t="s">
        <v>16</v>
      </c>
      <c r="BH20" s="6">
        <v>0.31192660300000002</v>
      </c>
      <c r="BI20" s="6">
        <v>7.7669902909999999</v>
      </c>
      <c r="BJ20" s="6">
        <v>5.6603773579999999</v>
      </c>
      <c r="BK20" s="6">
        <v>91.935483869999999</v>
      </c>
      <c r="BL20" s="6">
        <v>55.339805830000003</v>
      </c>
      <c r="BM20" s="6">
        <v>45.283018869999999</v>
      </c>
      <c r="BN20" s="6">
        <v>90.163934429999998</v>
      </c>
      <c r="BO20" s="6">
        <v>-66.778469999999999</v>
      </c>
      <c r="BP20" s="6">
        <v>-55.902028659999999</v>
      </c>
      <c r="BQ20" s="6"/>
      <c r="BR20" s="6"/>
      <c r="BS20" s="6"/>
      <c r="BT20" s="15"/>
      <c r="BU20" s="6">
        <v>0.40465116499999998</v>
      </c>
      <c r="BV20" s="6">
        <v>8.1395348839999997</v>
      </c>
      <c r="BW20" s="6">
        <v>11.363636359999999</v>
      </c>
      <c r="BX20" s="6">
        <v>88.235294120000006</v>
      </c>
      <c r="BY20" s="6">
        <v>51.162790700000002</v>
      </c>
      <c r="BZ20" s="6">
        <v>54.545454550000002</v>
      </c>
      <c r="CA20" s="6">
        <v>82.142857140000004</v>
      </c>
      <c r="CB20" s="6">
        <v>15.00586618</v>
      </c>
      <c r="CC20" s="6">
        <v>-24.56291964</v>
      </c>
      <c r="CD20" s="6"/>
      <c r="CE20" s="6"/>
      <c r="CF20" s="6"/>
      <c r="CG20" s="6"/>
      <c r="CH20" s="10"/>
      <c r="CJ20" s="6" t="s">
        <v>16</v>
      </c>
      <c r="CK20" s="6">
        <v>0.275229365</v>
      </c>
      <c r="CL20" s="6">
        <v>6.1068702290000001</v>
      </c>
      <c r="CM20" s="6">
        <v>0</v>
      </c>
      <c r="CN20" s="6">
        <v>89.655172410000006</v>
      </c>
      <c r="CO20" s="6">
        <v>50</v>
      </c>
      <c r="CP20" s="6">
        <v>51.724137929999998</v>
      </c>
      <c r="CQ20" s="6">
        <v>89.655172410000006</v>
      </c>
      <c r="CR20" s="6">
        <v>-66.923700580000002</v>
      </c>
      <c r="CS20" s="6">
        <v>-55.902028659999999</v>
      </c>
      <c r="CT20" s="6"/>
      <c r="CU20" s="6"/>
      <c r="CV20" s="6"/>
      <c r="CW20" s="15"/>
      <c r="CX20" s="6">
        <v>0.29767441700000002</v>
      </c>
      <c r="CY20" s="6">
        <v>7.4380165290000004</v>
      </c>
      <c r="CZ20" s="6">
        <v>11.11111111</v>
      </c>
      <c r="DA20" s="6">
        <v>87.931034479999994</v>
      </c>
      <c r="DB20" s="6">
        <v>49.586776860000001</v>
      </c>
      <c r="DC20" s="6">
        <v>58.333333330000002</v>
      </c>
      <c r="DD20" s="6">
        <v>80.701754390000005</v>
      </c>
      <c r="DE20" s="6">
        <v>-28.660081940000001</v>
      </c>
      <c r="DF20" s="6">
        <v>-24.56291964</v>
      </c>
      <c r="DG20" s="6"/>
      <c r="DH20" s="6"/>
      <c r="DI20" s="6"/>
      <c r="DJ20" s="6"/>
      <c r="DK20" s="10"/>
      <c r="DM20" s="6" t="s">
        <v>16</v>
      </c>
      <c r="DN20" s="6">
        <v>0.357798159</v>
      </c>
      <c r="DO20" s="6">
        <v>7.01754386</v>
      </c>
      <c r="DP20" s="6">
        <v>0</v>
      </c>
      <c r="DQ20" s="6">
        <v>92.105263160000007</v>
      </c>
      <c r="DR20" s="6">
        <v>46.902654869999999</v>
      </c>
      <c r="DS20" s="6">
        <v>50</v>
      </c>
      <c r="DT20" s="6">
        <v>88.157894740000003</v>
      </c>
      <c r="DU20" s="6">
        <v>-72.947167469999997</v>
      </c>
      <c r="DV20" s="6">
        <v>-55.902028659999999</v>
      </c>
      <c r="DW20" s="6"/>
      <c r="DX20" s="6"/>
      <c r="DY20" s="6"/>
      <c r="DZ20" s="15"/>
      <c r="EA20" s="6">
        <v>0.47441861000000002</v>
      </c>
      <c r="EB20" s="6">
        <v>7.407407407</v>
      </c>
      <c r="EC20" s="6">
        <v>6.896551724</v>
      </c>
      <c r="ED20" s="6">
        <v>89.52380952</v>
      </c>
      <c r="EE20" s="6">
        <v>40.74074074</v>
      </c>
      <c r="EF20" s="6">
        <v>55.17241379</v>
      </c>
      <c r="EG20" s="6">
        <v>84.61538462</v>
      </c>
      <c r="EH20" s="6">
        <v>215.89743340000001</v>
      </c>
      <c r="EI20" s="6">
        <v>-24.56291964</v>
      </c>
      <c r="EJ20" s="6"/>
      <c r="EK20" s="6"/>
      <c r="EL20" s="6"/>
      <c r="EM20" s="6"/>
      <c r="EN20" s="10"/>
      <c r="EP20" s="6" t="s">
        <v>16</v>
      </c>
      <c r="EQ20" s="6">
        <v>0.44495412699999998</v>
      </c>
      <c r="ER20" s="6">
        <v>8.1081081079999997</v>
      </c>
      <c r="ES20" s="6">
        <v>4.255319149</v>
      </c>
      <c r="ET20" s="6">
        <v>91.75257732</v>
      </c>
      <c r="EU20" s="6">
        <v>52.702702700000003</v>
      </c>
      <c r="EV20" s="6">
        <v>45.652173910000002</v>
      </c>
      <c r="EW20" s="6">
        <v>85.567010310000001</v>
      </c>
      <c r="EX20" s="6">
        <v>-60.354839120000001</v>
      </c>
      <c r="EY20" s="6">
        <v>-55.902028659999999</v>
      </c>
      <c r="EZ20" s="6"/>
      <c r="FA20" s="6"/>
      <c r="FB20" s="6"/>
      <c r="FC20" s="15"/>
      <c r="FD20" s="6">
        <v>0.44651162599999999</v>
      </c>
      <c r="FE20" s="6">
        <v>5.5555555559999998</v>
      </c>
      <c r="FF20" s="6">
        <v>9.5238095240000007</v>
      </c>
      <c r="FG20" s="6">
        <v>87.128712870000001</v>
      </c>
      <c r="FH20" s="6">
        <v>48.611111110000003</v>
      </c>
      <c r="FI20" s="6">
        <v>50</v>
      </c>
      <c r="FJ20" s="6">
        <v>82</v>
      </c>
      <c r="FK20" s="6">
        <v>-29.153989620000001</v>
      </c>
      <c r="FL20" s="6">
        <v>-24.56291964</v>
      </c>
      <c r="FM20" s="6"/>
      <c r="FN20" s="6"/>
      <c r="FO20" s="6"/>
      <c r="FP20" s="6"/>
      <c r="FQ20" s="10"/>
      <c r="FS20" s="6" t="s">
        <v>16</v>
      </c>
      <c r="FT20" s="6">
        <v>0.26605504800000002</v>
      </c>
      <c r="FU20" s="6">
        <v>7.4468085110000004</v>
      </c>
      <c r="FV20" s="6">
        <v>6.8493150680000001</v>
      </c>
      <c r="FW20" s="6">
        <v>90.19607843</v>
      </c>
      <c r="FX20" s="6">
        <v>57.446808509999997</v>
      </c>
      <c r="FY20" s="6">
        <v>51.388888889999997</v>
      </c>
      <c r="FZ20" s="6">
        <v>86.274509800000004</v>
      </c>
      <c r="GA20" s="6">
        <v>-84.528731370000003</v>
      </c>
      <c r="GB20" s="6">
        <v>-55.902028659999999</v>
      </c>
      <c r="GC20" s="6"/>
      <c r="GD20" s="6"/>
      <c r="GE20" s="6"/>
      <c r="GF20" s="15"/>
      <c r="GG20" s="6">
        <v>0.33023256099999998</v>
      </c>
      <c r="GH20" s="6">
        <v>6.896551724</v>
      </c>
      <c r="GI20" s="6">
        <v>8.6206896549999996</v>
      </c>
      <c r="GJ20" s="6">
        <v>85.714285709999999</v>
      </c>
      <c r="GK20" s="6">
        <v>52.873563220000001</v>
      </c>
      <c r="GL20" s="6">
        <v>62.068965519999999</v>
      </c>
      <c r="GM20" s="6">
        <v>78.260869569999997</v>
      </c>
      <c r="GN20" s="6">
        <v>-22.274512359999999</v>
      </c>
      <c r="GO20" s="6">
        <v>-24.56291964</v>
      </c>
      <c r="GP20" s="6"/>
      <c r="GQ20" s="6"/>
      <c r="GR20" s="6"/>
      <c r="GS20" s="6"/>
      <c r="GT20" s="10"/>
    </row>
    <row r="21" spans="1:202" x14ac:dyDescent="0.3">
      <c r="A21" s="6" t="s">
        <v>17</v>
      </c>
      <c r="B21" s="6">
        <v>0.110091745853424</v>
      </c>
      <c r="C21" s="6">
        <v>7.7669902912621298</v>
      </c>
      <c r="D21" s="6">
        <v>5</v>
      </c>
      <c r="E21" s="6">
        <v>73.3333333333333</v>
      </c>
      <c r="F21" s="6">
        <v>57.2815533980582</v>
      </c>
      <c r="G21" s="6">
        <v>54.545454545454497</v>
      </c>
      <c r="H21" s="6">
        <v>73.3333333333333</v>
      </c>
      <c r="I21" s="6">
        <v>-82.985657966972298</v>
      </c>
      <c r="J21" s="6">
        <v>-55.902028655758301</v>
      </c>
      <c r="K21" s="6">
        <f xml:space="preserve"> C21 -C20</f>
        <v>0.14794267221452007</v>
      </c>
      <c r="L21" s="6">
        <f xml:space="preserve"> D21 -D20</f>
        <v>-8.474576271185974E-2</v>
      </c>
      <c r="M21" s="6">
        <f xml:space="preserve"> F21 -F20</f>
        <v>2.9958391123440009</v>
      </c>
      <c r="N21" s="6">
        <f xml:space="preserve"> G21 -G20</f>
        <v>3.6979969183358961</v>
      </c>
      <c r="O21" s="6">
        <v>0.21860465407371499</v>
      </c>
      <c r="P21" s="6">
        <v>8.4112149532710205</v>
      </c>
      <c r="Q21" s="6">
        <v>8.5714285714285694</v>
      </c>
      <c r="R21" s="6">
        <v>84.210526315789394</v>
      </c>
      <c r="S21" s="6">
        <v>50.467289719626102</v>
      </c>
      <c r="T21" s="6">
        <v>57.971014492753604</v>
      </c>
      <c r="U21" s="6">
        <v>76.315789473684205</v>
      </c>
      <c r="V21" s="6">
        <v>-30.402930641268298</v>
      </c>
      <c r="W21" s="6">
        <v>-24.562919643857899</v>
      </c>
      <c r="X21" s="6">
        <f xml:space="preserve"> P21 -P20</f>
        <v>-0.77245851611673011</v>
      </c>
      <c r="Y21" s="6">
        <f xml:space="preserve"> Q21 -Q20</f>
        <v>1.753246753246759</v>
      </c>
      <c r="Z21" s="6">
        <f xml:space="preserve"> S21 -S20</f>
        <v>2.5081060461568043</v>
      </c>
      <c r="AA21" s="6">
        <f xml:space="preserve"> T21 -T20</f>
        <v>3.4255599472991065</v>
      </c>
      <c r="AB21" s="10"/>
      <c r="AD21" s="6" t="s">
        <v>17</v>
      </c>
      <c r="AE21" s="6">
        <v>0.13761468231678001</v>
      </c>
      <c r="AF21" s="6">
        <v>7.9207920792079198</v>
      </c>
      <c r="AG21" s="6">
        <v>7</v>
      </c>
      <c r="AH21" s="6">
        <v>88.235294117647001</v>
      </c>
      <c r="AI21" s="6">
        <v>58.4158415841584</v>
      </c>
      <c r="AJ21" s="6">
        <v>57.5757575757575</v>
      </c>
      <c r="AK21" s="6">
        <v>88.235294117647001</v>
      </c>
      <c r="AL21" s="6">
        <v>-92.533940215241799</v>
      </c>
      <c r="AM21" s="6">
        <v>-55.902028655758301</v>
      </c>
      <c r="AN21" s="6">
        <f xml:space="preserve"> AF21 -AF20</f>
        <v>0.30174446016031009</v>
      </c>
      <c r="AO21" s="6">
        <f xml:space="preserve"> AG21 -AG20</f>
        <v>1.0298507462686599</v>
      </c>
      <c r="AP21" s="6">
        <f xml:space="preserve"> AI21 -AI20</f>
        <v>4.1301272984442008</v>
      </c>
      <c r="AQ21" s="15">
        <f xml:space="preserve"> AJ21 -AJ20</f>
        <v>3.0303030303030027</v>
      </c>
      <c r="AR21" s="6">
        <v>0.24186046421527799</v>
      </c>
      <c r="AS21" s="6">
        <v>8.7378640776699008</v>
      </c>
      <c r="AT21" s="6">
        <v>10.958904109589</v>
      </c>
      <c r="AU21" s="6">
        <v>89.743589743589695</v>
      </c>
      <c r="AV21" s="6">
        <v>52.427184466019398</v>
      </c>
      <c r="AW21" s="6">
        <v>61.1111111111111</v>
      </c>
      <c r="AX21" s="6">
        <v>82.051282051282001</v>
      </c>
      <c r="AY21" s="6">
        <v>-11.1282887904538</v>
      </c>
      <c r="AZ21" s="6">
        <v>-24.562919643857899</v>
      </c>
      <c r="BA21" s="6">
        <f xml:space="preserve"> AS21 -AS20</f>
        <v>-1.7272522013998</v>
      </c>
      <c r="BB21" s="6">
        <f xml:space="preserve"> AT21 -AT20</f>
        <v>2.7956388034665505</v>
      </c>
      <c r="BC21" s="6">
        <f xml:space="preserve"> AV21 -AV20</f>
        <v>2.4271844660193977</v>
      </c>
      <c r="BD21" s="6">
        <f xml:space="preserve"> AW21 -AW20</f>
        <v>6.0090702947845998</v>
      </c>
      <c r="BE21" s="10"/>
      <c r="BG21" s="6" t="s">
        <v>17</v>
      </c>
      <c r="BH21" s="6">
        <v>0.14678898500000001</v>
      </c>
      <c r="BI21" s="6">
        <v>8.7912087910000007</v>
      </c>
      <c r="BJ21" s="6">
        <v>4.807692308</v>
      </c>
      <c r="BK21" s="6">
        <v>82.608695650000001</v>
      </c>
      <c r="BL21" s="6">
        <v>60.439560440000001</v>
      </c>
      <c r="BM21" s="6">
        <v>53.398058249999998</v>
      </c>
      <c r="BN21" s="6">
        <v>78.260869569999997</v>
      </c>
      <c r="BO21" s="6">
        <v>-90.118472769999997</v>
      </c>
      <c r="BP21" s="6">
        <v>-55.902028659999999</v>
      </c>
      <c r="BQ21" s="6">
        <f xml:space="preserve"> BI21 -BI20</f>
        <v>1.0242185000000008</v>
      </c>
      <c r="BR21" s="6">
        <f xml:space="preserve"> BJ21 -BJ20</f>
        <v>-0.85268504999999983</v>
      </c>
      <c r="BS21" s="6">
        <f xml:space="preserve"> BL21 -BL20</f>
        <v>5.099754609999998</v>
      </c>
      <c r="BT21" s="15">
        <f xml:space="preserve"> BM21 -BM20</f>
        <v>8.1150393799999989</v>
      </c>
      <c r="BU21" s="6">
        <v>0.30232557700000001</v>
      </c>
      <c r="BV21" s="6">
        <v>10</v>
      </c>
      <c r="BW21" s="6">
        <v>10.975609759999999</v>
      </c>
      <c r="BX21" s="6">
        <v>90.566037739999999</v>
      </c>
      <c r="BY21" s="6">
        <v>53.75</v>
      </c>
      <c r="BZ21" s="6">
        <v>60.493827160000002</v>
      </c>
      <c r="CA21" s="6">
        <v>83.018867920000005</v>
      </c>
      <c r="CB21" s="6">
        <v>18.361623519999998</v>
      </c>
      <c r="CC21" s="6">
        <v>-24.56291964</v>
      </c>
      <c r="CD21" s="6">
        <f xml:space="preserve"> BV21 -BV20</f>
        <v>1.8604651160000003</v>
      </c>
      <c r="CE21" s="6">
        <f xml:space="preserve"> BW21 -BW20</f>
        <v>-0.38802659999999989</v>
      </c>
      <c r="CF21" s="6">
        <f xml:space="preserve"> BY21 -BY20</f>
        <v>2.5872092999999978</v>
      </c>
      <c r="CG21" s="6">
        <f xml:space="preserve"> BZ21 -BZ20</f>
        <v>5.9483726099999998</v>
      </c>
      <c r="CH21" s="10"/>
      <c r="CJ21" s="6" t="s">
        <v>17</v>
      </c>
      <c r="CK21" s="6">
        <v>0.17889907999999999</v>
      </c>
      <c r="CL21" s="6">
        <v>8.3333333330000006</v>
      </c>
      <c r="CM21" s="6">
        <v>6.3829787229999999</v>
      </c>
      <c r="CN21" s="6">
        <v>89.285714290000001</v>
      </c>
      <c r="CO21" s="6">
        <v>60.416666669999998</v>
      </c>
      <c r="CP21" s="6">
        <v>55.913978489999998</v>
      </c>
      <c r="CQ21" s="6">
        <v>89.285714290000001</v>
      </c>
      <c r="CR21" s="6">
        <v>-90.974841339999998</v>
      </c>
      <c r="CS21" s="6">
        <v>-55.902028659999999</v>
      </c>
      <c r="CT21" s="6">
        <f xml:space="preserve"> CL21 -CL20</f>
        <v>2.2264631040000005</v>
      </c>
      <c r="CU21" s="6">
        <f xml:space="preserve"> CM21 -CM20</f>
        <v>6.3829787229999999</v>
      </c>
      <c r="CV21" s="6">
        <f xml:space="preserve"> CO21 -CO20</f>
        <v>10.416666669999998</v>
      </c>
      <c r="CW21" s="15">
        <f xml:space="preserve"> CP21 -CP20</f>
        <v>4.1898405600000004</v>
      </c>
      <c r="CX21" s="6">
        <v>0.27441859200000002</v>
      </c>
      <c r="CY21" s="6">
        <v>9.375</v>
      </c>
      <c r="CZ21" s="6">
        <v>10</v>
      </c>
      <c r="DA21" s="6">
        <v>87.755102039999997</v>
      </c>
      <c r="DB21" s="6">
        <v>54.166666669999998</v>
      </c>
      <c r="DC21" s="6">
        <v>58.571428570000002</v>
      </c>
      <c r="DD21" s="6">
        <v>87.5</v>
      </c>
      <c r="DE21" s="6">
        <v>-21.875083669999999</v>
      </c>
      <c r="DF21" s="6">
        <v>-24.56291964</v>
      </c>
      <c r="DG21" s="6">
        <f xml:space="preserve"> CY21 -CY20</f>
        <v>1.9369834709999996</v>
      </c>
      <c r="DH21" s="6">
        <f xml:space="preserve"> CZ21 -CZ20</f>
        <v>-1.1111111099999995</v>
      </c>
      <c r="DI21" s="6">
        <f xml:space="preserve"> DB21 -DB20</f>
        <v>4.5798898099999974</v>
      </c>
      <c r="DJ21" s="6">
        <f xml:space="preserve"> DC21 -DC20</f>
        <v>0.23809523999999982</v>
      </c>
      <c r="DK21" s="10"/>
      <c r="DM21" s="6" t="s">
        <v>17</v>
      </c>
      <c r="DN21" s="6">
        <v>0.20183485700000001</v>
      </c>
      <c r="DO21" s="6">
        <v>8.6419753089999993</v>
      </c>
      <c r="DP21" s="6">
        <v>5.8823529409999997</v>
      </c>
      <c r="DQ21" s="6">
        <v>88.571428569999995</v>
      </c>
      <c r="DR21" s="6">
        <v>58.024691359999998</v>
      </c>
      <c r="DS21" s="6">
        <v>53.465346529999998</v>
      </c>
      <c r="DT21" s="6">
        <v>85.714285709999999</v>
      </c>
      <c r="DU21" s="6">
        <v>-86.280412729999995</v>
      </c>
      <c r="DV21" s="6">
        <v>-55.902028659999999</v>
      </c>
      <c r="DW21" s="6">
        <f xml:space="preserve"> DO21 -DO20</f>
        <v>1.6244314489999994</v>
      </c>
      <c r="DX21" s="6">
        <f xml:space="preserve"> DP21 -DP20</f>
        <v>5.8823529409999997</v>
      </c>
      <c r="DY21" s="6">
        <f xml:space="preserve"> DR21 -DR20</f>
        <v>11.122036489999999</v>
      </c>
      <c r="DZ21" s="15">
        <f xml:space="preserve"> DS21 -DS20</f>
        <v>3.4653465299999979</v>
      </c>
      <c r="EA21" s="6">
        <v>0.29302325800000001</v>
      </c>
      <c r="EB21" s="6">
        <v>8.4337349400000008</v>
      </c>
      <c r="EC21" s="6">
        <v>11.25</v>
      </c>
      <c r="ED21" s="6">
        <v>90.38461538</v>
      </c>
      <c r="EE21" s="6">
        <v>53.012048190000002</v>
      </c>
      <c r="EF21" s="6">
        <v>60</v>
      </c>
      <c r="EG21" s="6">
        <v>86.274509800000004</v>
      </c>
      <c r="EH21" s="6">
        <v>-26.44895138</v>
      </c>
      <c r="EI21" s="6">
        <v>-24.56291964</v>
      </c>
      <c r="EJ21" s="6">
        <f xml:space="preserve"> EB21 -EB20</f>
        <v>1.0263275330000008</v>
      </c>
      <c r="EK21" s="6">
        <f xml:space="preserve"> EC21 -EC20</f>
        <v>4.353448276</v>
      </c>
      <c r="EL21" s="6">
        <f xml:space="preserve"> EE21 -EE20</f>
        <v>12.271307450000002</v>
      </c>
      <c r="EM21" s="6">
        <f xml:space="preserve"> EF21 -EF20</f>
        <v>4.8275862099999998</v>
      </c>
      <c r="EN21" s="10"/>
      <c r="EP21" s="6" t="s">
        <v>17</v>
      </c>
      <c r="EQ21" s="6">
        <v>0.20642201600000001</v>
      </c>
      <c r="ER21" s="6">
        <v>8.6021505380000001</v>
      </c>
      <c r="ES21" s="6">
        <v>6.5934065930000001</v>
      </c>
      <c r="ET21" s="6">
        <v>91.176470589999994</v>
      </c>
      <c r="EU21" s="6">
        <v>59.139784949999999</v>
      </c>
      <c r="EV21" s="6">
        <v>54.444444439999998</v>
      </c>
      <c r="EW21" s="6">
        <v>91.176470589999994</v>
      </c>
      <c r="EX21" s="6">
        <v>-85.331836850000002</v>
      </c>
      <c r="EY21" s="6">
        <v>-55.902028659999999</v>
      </c>
      <c r="EZ21" s="6">
        <f xml:space="preserve"> ER21 -ER20</f>
        <v>0.49404243000000037</v>
      </c>
      <c r="FA21" s="6">
        <f xml:space="preserve"> ES21 -ES20</f>
        <v>2.3380874440000001</v>
      </c>
      <c r="FB21" s="6">
        <f xml:space="preserve"> EU21 -EU20</f>
        <v>6.437082249999996</v>
      </c>
      <c r="FC21" s="15">
        <f xml:space="preserve"> EV21 -EV20</f>
        <v>8.7922705299999961</v>
      </c>
      <c r="FD21" s="6">
        <v>0.22790697200000001</v>
      </c>
      <c r="FE21" s="6">
        <v>9.0909090910000003</v>
      </c>
      <c r="FF21" s="6">
        <v>8.8607594939999998</v>
      </c>
      <c r="FG21" s="6">
        <v>89.189189189999993</v>
      </c>
      <c r="FH21" s="6">
        <v>53.535353540000003</v>
      </c>
      <c r="FI21" s="6">
        <v>60.256410260000003</v>
      </c>
      <c r="FJ21" s="6">
        <v>81.081081080000004</v>
      </c>
      <c r="FK21" s="6">
        <v>-23.66952066</v>
      </c>
      <c r="FL21" s="6">
        <v>-24.56291964</v>
      </c>
      <c r="FM21" s="6">
        <f xml:space="preserve"> FE21 -FE20</f>
        <v>3.5353535350000005</v>
      </c>
      <c r="FN21" s="6">
        <f xml:space="preserve"> FF21 -FF20</f>
        <v>-0.66305003000000085</v>
      </c>
      <c r="FO21" s="6">
        <f xml:space="preserve"> FH21 -FH20</f>
        <v>4.9242424299999996</v>
      </c>
      <c r="FP21" s="6">
        <f xml:space="preserve"> FI21 -FI20</f>
        <v>10.256410260000003</v>
      </c>
      <c r="FQ21" s="10"/>
      <c r="FS21" s="6" t="s">
        <v>17</v>
      </c>
      <c r="FT21" s="6">
        <v>0.128440365</v>
      </c>
      <c r="FU21" s="6">
        <v>8.0808080810000007</v>
      </c>
      <c r="FV21" s="6">
        <v>5.8823529409999997</v>
      </c>
      <c r="FW21" s="6">
        <v>82.352941180000002</v>
      </c>
      <c r="FX21" s="6">
        <v>56.565656570000002</v>
      </c>
      <c r="FY21" s="6">
        <v>52.475247520000003</v>
      </c>
      <c r="FZ21" s="6">
        <v>82.352941180000002</v>
      </c>
      <c r="GA21" s="6">
        <v>-85.762151239999994</v>
      </c>
      <c r="GB21" s="6">
        <v>-55.902028659999999</v>
      </c>
      <c r="GC21" s="6">
        <f xml:space="preserve"> FU21 -FU20</f>
        <v>0.63399957000000029</v>
      </c>
      <c r="GD21" s="6">
        <f xml:space="preserve"> FV21 -FV20</f>
        <v>-0.96696212700000039</v>
      </c>
      <c r="GE21" s="6">
        <f xml:space="preserve"> FX21 -FX20</f>
        <v>-0.88115193999999519</v>
      </c>
      <c r="GF21" s="15">
        <f xml:space="preserve"> FY21 -FY20</f>
        <v>1.0863586300000065</v>
      </c>
      <c r="GG21" s="6">
        <v>0.25116279699999999</v>
      </c>
      <c r="GH21" s="6">
        <v>8.1632653059999996</v>
      </c>
      <c r="GI21" s="6">
        <v>9.5890410960000008</v>
      </c>
      <c r="GJ21" s="6">
        <v>88.636363639999999</v>
      </c>
      <c r="GK21" s="6">
        <v>54.081632650000003</v>
      </c>
      <c r="GL21" s="6">
        <v>62.5</v>
      </c>
      <c r="GM21" s="6">
        <v>84.090909089999997</v>
      </c>
      <c r="GN21" s="6">
        <v>-38.803645000000003</v>
      </c>
      <c r="GO21" s="6">
        <v>-24.56291964</v>
      </c>
      <c r="GP21" s="6">
        <f xml:space="preserve"> GH21 -GH20</f>
        <v>1.2667135819999995</v>
      </c>
      <c r="GQ21" s="6">
        <f xml:space="preserve"> GI21 -GI20</f>
        <v>0.96835144100000115</v>
      </c>
      <c r="GR21" s="6">
        <f xml:space="preserve"> GK21 -GK20</f>
        <v>1.2080694300000019</v>
      </c>
      <c r="GS21" s="6">
        <f xml:space="preserve"> GL21 -GL20</f>
        <v>0.431034480000001</v>
      </c>
      <c r="GT21" s="10"/>
    </row>
    <row r="22" spans="1:202" x14ac:dyDescent="0.3">
      <c r="A22" s="6" t="s">
        <v>18</v>
      </c>
      <c r="B22" s="6">
        <v>0.133027523756027</v>
      </c>
      <c r="C22" s="6">
        <v>7.9207920792079198</v>
      </c>
      <c r="D22" s="6">
        <v>6.0606060606060597</v>
      </c>
      <c r="E22" s="6">
        <v>83.3333333333333</v>
      </c>
      <c r="F22" s="6">
        <v>57.425742574257399</v>
      </c>
      <c r="G22" s="6">
        <v>55.1020408163265</v>
      </c>
      <c r="H22" s="6">
        <v>77.7777777777777</v>
      </c>
      <c r="I22" s="6">
        <v>-78.438740585682496</v>
      </c>
      <c r="J22" s="6">
        <v>-55.902028655758301</v>
      </c>
      <c r="K22" s="6">
        <f t="shared" ref="K22:L29" si="30" xml:space="preserve"> C22 -C21</f>
        <v>0.15380178794579002</v>
      </c>
      <c r="L22" s="6">
        <f t="shared" si="30"/>
        <v>1.0606060606060597</v>
      </c>
      <c r="M22" s="6">
        <f t="shared" ref="M22:N29" si="31" xml:space="preserve"> F22 -F21</f>
        <v>0.14418917619919824</v>
      </c>
      <c r="N22" s="6">
        <f t="shared" si="31"/>
        <v>0.5565862708720033</v>
      </c>
      <c r="O22" s="6">
        <v>0.20465116202831199</v>
      </c>
      <c r="P22" s="6">
        <v>8.8495575221238898</v>
      </c>
      <c r="Q22" s="6">
        <v>7.4626865671641696</v>
      </c>
      <c r="R22" s="6">
        <v>82.857142857142804</v>
      </c>
      <c r="S22" s="6">
        <v>51.327433628318502</v>
      </c>
      <c r="T22" s="6">
        <v>59.090909090909001</v>
      </c>
      <c r="U22" s="6">
        <v>77.142857142857096</v>
      </c>
      <c r="V22" s="6">
        <v>-39.590153296125202</v>
      </c>
      <c r="W22" s="6">
        <v>-24.562919643857899</v>
      </c>
      <c r="X22" s="6">
        <f t="shared" ref="X22:Y29" si="32" xml:space="preserve"> P22 -P21</f>
        <v>0.43834256885286926</v>
      </c>
      <c r="Y22" s="6">
        <f t="shared" si="32"/>
        <v>-1.1087420042643998</v>
      </c>
      <c r="Z22" s="6">
        <f t="shared" ref="Z22:AA29" si="33" xml:space="preserve"> S22 -S21</f>
        <v>0.86014390869240032</v>
      </c>
      <c r="AA22" s="6">
        <f t="shared" si="33"/>
        <v>1.1198945981553976</v>
      </c>
      <c r="AB22" s="10"/>
      <c r="AD22" s="6" t="s">
        <v>18</v>
      </c>
      <c r="AE22" s="6">
        <v>0.133027523756027</v>
      </c>
      <c r="AF22" s="6">
        <v>7.6190476190476097</v>
      </c>
      <c r="AG22" s="6">
        <v>5.31914893617021</v>
      </c>
      <c r="AH22" s="6">
        <v>84.210526315789394</v>
      </c>
      <c r="AI22" s="6">
        <v>57.142857142857103</v>
      </c>
      <c r="AJ22" s="6">
        <v>55.913978494623599</v>
      </c>
      <c r="AK22" s="6">
        <v>84.210526315789394</v>
      </c>
      <c r="AL22" s="6">
        <v>-90.941435481346005</v>
      </c>
      <c r="AM22" s="6">
        <v>-55.902028655758301</v>
      </c>
      <c r="AN22" s="6">
        <f t="shared" ref="AN22:AO29" si="34" xml:space="preserve"> AF22 -AF21</f>
        <v>-0.30174446016031009</v>
      </c>
      <c r="AO22" s="6">
        <f t="shared" si="34"/>
        <v>-1.68085106382979</v>
      </c>
      <c r="AP22" s="6">
        <f t="shared" ref="AP22:AQ29" si="35" xml:space="preserve"> AI22 -AI21</f>
        <v>-1.272984441301297</v>
      </c>
      <c r="AQ22" s="15">
        <f t="shared" si="35"/>
        <v>-1.6617790811339006</v>
      </c>
      <c r="AR22" s="6">
        <v>0.23720930516719799</v>
      </c>
      <c r="AS22" s="6">
        <v>8.7378640776699008</v>
      </c>
      <c r="AT22" s="6">
        <v>8.4507042253521103</v>
      </c>
      <c r="AU22" s="6">
        <v>87.804878048780495</v>
      </c>
      <c r="AV22" s="6">
        <v>50.485436893203797</v>
      </c>
      <c r="AW22" s="6">
        <v>60</v>
      </c>
      <c r="AX22" s="6">
        <v>80.487804878048706</v>
      </c>
      <c r="AY22" s="6">
        <v>-39.826301529236197</v>
      </c>
      <c r="AZ22" s="6">
        <v>-24.562919643857899</v>
      </c>
      <c r="BA22" s="6">
        <f t="shared" ref="BA22:BB29" si="36" xml:space="preserve"> AS22 -AS21</f>
        <v>0</v>
      </c>
      <c r="BB22" s="6">
        <f t="shared" si="36"/>
        <v>-2.5081998842368893</v>
      </c>
      <c r="BC22" s="6">
        <f t="shared" ref="BC22:BD29" si="37" xml:space="preserve"> AV22 -AV21</f>
        <v>-1.9417475728156006</v>
      </c>
      <c r="BD22" s="6">
        <f t="shared" si="37"/>
        <v>-1.1111111111111001</v>
      </c>
      <c r="BE22" s="10"/>
      <c r="BG22" s="6" t="s">
        <v>18</v>
      </c>
      <c r="BH22" s="6">
        <v>0.16513761900000001</v>
      </c>
      <c r="BI22" s="6">
        <v>8.0459770109999997</v>
      </c>
      <c r="BJ22" s="6">
        <v>6.6037735849999999</v>
      </c>
      <c r="BK22" s="6">
        <v>88</v>
      </c>
      <c r="BL22" s="6">
        <v>58.620689659999996</v>
      </c>
      <c r="BM22" s="6">
        <v>53.333333330000002</v>
      </c>
      <c r="BN22" s="6">
        <v>76</v>
      </c>
      <c r="BO22" s="6">
        <v>-80.825067090000005</v>
      </c>
      <c r="BP22" s="6">
        <v>-55.902028659999999</v>
      </c>
      <c r="BQ22" s="6">
        <f t="shared" ref="BQ22:BR29" si="38" xml:space="preserve"> BI22 -BI21</f>
        <v>-0.74523178000000101</v>
      </c>
      <c r="BR22" s="6">
        <f t="shared" si="38"/>
        <v>1.7960812769999999</v>
      </c>
      <c r="BS22" s="6">
        <f t="shared" ref="BS22:BT29" si="39" xml:space="preserve"> BL22 -BL21</f>
        <v>-1.8188707800000046</v>
      </c>
      <c r="BT22" s="15">
        <f t="shared" si="39"/>
        <v>-6.4724919999996189E-2</v>
      </c>
      <c r="BU22" s="6">
        <v>0.25581395600000001</v>
      </c>
      <c r="BV22" s="6">
        <v>8.3333333330000006</v>
      </c>
      <c r="BW22" s="6">
        <v>10.46511628</v>
      </c>
      <c r="BX22" s="6">
        <v>86.666666669999998</v>
      </c>
      <c r="BY22" s="6">
        <v>58.333333330000002</v>
      </c>
      <c r="BZ22" s="6">
        <v>60</v>
      </c>
      <c r="CA22" s="6">
        <v>80</v>
      </c>
      <c r="CB22" s="6">
        <v>1.557185091</v>
      </c>
      <c r="CC22" s="6">
        <v>-24.56291964</v>
      </c>
      <c r="CD22" s="6">
        <f t="shared" ref="CD22:CE29" si="40" xml:space="preserve"> BV22 -BV21</f>
        <v>-1.6666666669999994</v>
      </c>
      <c r="CE22" s="6">
        <f t="shared" si="40"/>
        <v>-0.51049347999999917</v>
      </c>
      <c r="CF22" s="6">
        <f t="shared" ref="CF22:CG29" si="41" xml:space="preserve"> BY22 -BY21</f>
        <v>4.5833333300000021</v>
      </c>
      <c r="CG22" s="6">
        <f t="shared" si="41"/>
        <v>-0.49382716000000215</v>
      </c>
      <c r="CH22" s="10"/>
      <c r="CJ22" s="6" t="s">
        <v>18</v>
      </c>
      <c r="CK22" s="6">
        <v>0.123853214</v>
      </c>
      <c r="CL22" s="6">
        <v>8.4210526320000003</v>
      </c>
      <c r="CM22" s="6">
        <v>5.6074766360000003</v>
      </c>
      <c r="CN22" s="6">
        <v>81.25</v>
      </c>
      <c r="CO22" s="6">
        <v>57.89473684</v>
      </c>
      <c r="CP22" s="6">
        <v>53.773584909999997</v>
      </c>
      <c r="CQ22" s="6">
        <v>81.25</v>
      </c>
      <c r="CR22" s="6">
        <v>-94.511826830000004</v>
      </c>
      <c r="CS22" s="6">
        <v>-55.902028659999999</v>
      </c>
      <c r="CT22" s="6">
        <f t="shared" ref="CT22:CU29" si="42" xml:space="preserve"> CL22 -CL21</f>
        <v>8.7719298999999751E-2</v>
      </c>
      <c r="CU22" s="6">
        <f t="shared" si="42"/>
        <v>-0.77550208699999956</v>
      </c>
      <c r="CV22" s="6">
        <f t="shared" ref="CV22:CW29" si="43" xml:space="preserve"> CO22 -CO21</f>
        <v>-2.5219298299999977</v>
      </c>
      <c r="CW22" s="15">
        <f t="shared" si="43"/>
        <v>-2.1403935800000014</v>
      </c>
      <c r="CX22" s="6">
        <v>0.21860465400000001</v>
      </c>
      <c r="CY22" s="6">
        <v>8.4210526320000003</v>
      </c>
      <c r="CZ22" s="6">
        <v>9.5238095240000007</v>
      </c>
      <c r="DA22" s="6">
        <v>86.111111109999996</v>
      </c>
      <c r="DB22" s="6">
        <v>53.684210530000001</v>
      </c>
      <c r="DC22" s="6">
        <v>57.142857139999997</v>
      </c>
      <c r="DD22" s="6">
        <v>82.857142859999996</v>
      </c>
      <c r="DE22" s="6">
        <v>-72.3366635</v>
      </c>
      <c r="DF22" s="6">
        <v>-24.56291964</v>
      </c>
      <c r="DG22" s="6">
        <f t="shared" ref="DG22:DH29" si="44" xml:space="preserve"> CY22 -CY21</f>
        <v>-0.95394736799999968</v>
      </c>
      <c r="DH22" s="6">
        <f t="shared" si="44"/>
        <v>-0.47619047599999931</v>
      </c>
      <c r="DI22" s="6">
        <f t="shared" ref="DI22:DJ29" si="45" xml:space="preserve"> DB22 -DB21</f>
        <v>-0.48245613999999648</v>
      </c>
      <c r="DJ22" s="6">
        <f t="shared" si="45"/>
        <v>-1.4285714300000052</v>
      </c>
      <c r="DK22" s="10"/>
      <c r="DM22" s="6" t="s">
        <v>18</v>
      </c>
      <c r="DN22" s="6">
        <v>0.24311927</v>
      </c>
      <c r="DO22" s="6">
        <v>9.4594594589999996</v>
      </c>
      <c r="DP22" s="6">
        <v>5.1020408159999997</v>
      </c>
      <c r="DQ22" s="6">
        <v>89.130434780000002</v>
      </c>
      <c r="DR22" s="6">
        <v>58.108108110000003</v>
      </c>
      <c r="DS22" s="6">
        <v>54.639175260000002</v>
      </c>
      <c r="DT22" s="6">
        <v>84.782608699999997</v>
      </c>
      <c r="DU22" s="6">
        <v>-65.846655339999998</v>
      </c>
      <c r="DV22" s="6">
        <v>-55.902028659999999</v>
      </c>
      <c r="DW22" s="6">
        <f t="shared" ref="DW22:DX29" si="46" xml:space="preserve"> DO22 -DO21</f>
        <v>0.8174841500000003</v>
      </c>
      <c r="DX22" s="6">
        <f t="shared" si="46"/>
        <v>-0.78031212500000002</v>
      </c>
      <c r="DY22" s="6">
        <f t="shared" ref="DY22:DZ29" si="47" xml:space="preserve"> DR22 -DR21</f>
        <v>8.3416750000004924E-2</v>
      </c>
      <c r="DZ22" s="15">
        <f t="shared" si="47"/>
        <v>1.1738287300000039</v>
      </c>
      <c r="EA22" s="6">
        <v>0.29302325800000001</v>
      </c>
      <c r="EB22" s="6">
        <v>8.5365853660000006</v>
      </c>
      <c r="EC22" s="6">
        <v>11.11111111</v>
      </c>
      <c r="ED22" s="6">
        <v>90.38461538</v>
      </c>
      <c r="EE22" s="6">
        <v>52.43902439</v>
      </c>
      <c r="EF22" s="6">
        <v>60.493827160000002</v>
      </c>
      <c r="EG22" s="6">
        <v>84.313725489999996</v>
      </c>
      <c r="EH22" s="6">
        <v>-27.973735560000001</v>
      </c>
      <c r="EI22" s="6">
        <v>-24.56291964</v>
      </c>
      <c r="EJ22" s="6">
        <f t="shared" ref="EJ22:EK29" si="48" xml:space="preserve"> EB22 -EB21</f>
        <v>0.10285042599999983</v>
      </c>
      <c r="EK22" s="6">
        <f t="shared" si="48"/>
        <v>-0.13888889000000049</v>
      </c>
      <c r="EL22" s="6">
        <f t="shared" ref="EL22:EM29" si="49" xml:space="preserve"> EE22 -EE21</f>
        <v>-0.57302380000000142</v>
      </c>
      <c r="EM22" s="6">
        <f t="shared" si="49"/>
        <v>0.49382716000000215</v>
      </c>
      <c r="EN22" s="10"/>
      <c r="EP22" s="6" t="s">
        <v>18</v>
      </c>
      <c r="EQ22" s="6">
        <v>0.20642201600000001</v>
      </c>
      <c r="ER22" s="6">
        <v>8.6956521739999992</v>
      </c>
      <c r="ES22" s="6">
        <v>5.5555555559999998</v>
      </c>
      <c r="ET22" s="6">
        <v>88.888888890000004</v>
      </c>
      <c r="EU22" s="6">
        <v>59.782608699999997</v>
      </c>
      <c r="EV22" s="6">
        <v>55.056179780000001</v>
      </c>
      <c r="EW22" s="6">
        <v>86.111111109999996</v>
      </c>
      <c r="EX22" s="6">
        <v>-88.280162349999998</v>
      </c>
      <c r="EY22" s="6">
        <v>-55.902028659999999</v>
      </c>
      <c r="EZ22" s="6">
        <f t="shared" ref="EZ22:FA29" si="50" xml:space="preserve"> ER22 -ER21</f>
        <v>9.3501635999999166E-2</v>
      </c>
      <c r="FA22" s="6">
        <f t="shared" si="50"/>
        <v>-1.0378510370000003</v>
      </c>
      <c r="FB22" s="6">
        <f t="shared" ref="FB22:FC29" si="51" xml:space="preserve"> EU22 -EU21</f>
        <v>0.64282374999999803</v>
      </c>
      <c r="FC22" s="15">
        <f t="shared" si="51"/>
        <v>0.61173534000000274</v>
      </c>
      <c r="FD22" s="6">
        <v>0.24651162300000001</v>
      </c>
      <c r="FE22" s="6">
        <v>9.1836734690000004</v>
      </c>
      <c r="FF22" s="6">
        <v>10.256410259999999</v>
      </c>
      <c r="FG22" s="6">
        <v>92.307692309999993</v>
      </c>
      <c r="FH22" s="6">
        <v>54.081632650000003</v>
      </c>
      <c r="FI22" s="6">
        <v>62.337662340000001</v>
      </c>
      <c r="FJ22" s="6">
        <v>87.179487179999995</v>
      </c>
      <c r="FK22" s="6">
        <v>-7.7930872280000001</v>
      </c>
      <c r="FL22" s="6">
        <v>-24.56291964</v>
      </c>
      <c r="FM22" s="6">
        <f t="shared" ref="FM22:FN29" si="52" xml:space="preserve"> FE22 -FE21</f>
        <v>9.2764378000000036E-2</v>
      </c>
      <c r="FN22" s="6">
        <f t="shared" si="52"/>
        <v>1.3956507659999993</v>
      </c>
      <c r="FO22" s="6">
        <f t="shared" ref="FO22:FP29" si="53" xml:space="preserve"> FH22 -FH21</f>
        <v>0.5462791100000004</v>
      </c>
      <c r="FP22" s="6">
        <f t="shared" si="53"/>
        <v>2.0812520799999987</v>
      </c>
      <c r="FQ22" s="10"/>
      <c r="FS22" s="6" t="s">
        <v>18</v>
      </c>
      <c r="FT22" s="6">
        <v>0.142201841</v>
      </c>
      <c r="FU22" s="6">
        <v>8</v>
      </c>
      <c r="FV22" s="6">
        <v>5.2083333329999997</v>
      </c>
      <c r="FW22" s="6">
        <v>81.818181820000007</v>
      </c>
      <c r="FX22" s="6">
        <v>56</v>
      </c>
      <c r="FY22" s="6">
        <v>51.578947370000002</v>
      </c>
      <c r="FZ22" s="6">
        <v>72.727272729999996</v>
      </c>
      <c r="GA22" s="6">
        <v>-83.270627660000002</v>
      </c>
      <c r="GB22" s="6">
        <v>-55.902028659999999</v>
      </c>
      <c r="GC22" s="6">
        <f t="shared" ref="GC22:GD29" si="54" xml:space="preserve"> FU22 -FU21</f>
        <v>-8.0808081000000698E-2</v>
      </c>
      <c r="GD22" s="6">
        <f t="shared" si="54"/>
        <v>-0.67401960800000005</v>
      </c>
      <c r="GE22" s="6">
        <f t="shared" ref="GE22:GF29" si="55" xml:space="preserve"> FX22 -FX21</f>
        <v>-0.56565657000000158</v>
      </c>
      <c r="GF22" s="15">
        <f t="shared" si="55"/>
        <v>-0.89630015000000185</v>
      </c>
      <c r="GG22" s="6">
        <v>0.223255813</v>
      </c>
      <c r="GH22" s="6">
        <v>7.0707070710000002</v>
      </c>
      <c r="GI22" s="6">
        <v>9.0909090910000003</v>
      </c>
      <c r="GJ22" s="6">
        <v>87.179487179999995</v>
      </c>
      <c r="GK22" s="6">
        <v>52.525252530000003</v>
      </c>
      <c r="GL22" s="6">
        <v>59.21052632</v>
      </c>
      <c r="GM22" s="6">
        <v>82.051282049999998</v>
      </c>
      <c r="GN22" s="6">
        <v>-33.521881929999999</v>
      </c>
      <c r="GO22" s="6">
        <v>-24.56291964</v>
      </c>
      <c r="GP22" s="6">
        <f t="shared" ref="GP22:GQ29" si="56" xml:space="preserve"> GH22 -GH21</f>
        <v>-1.0925582349999994</v>
      </c>
      <c r="GQ22" s="6">
        <f t="shared" si="56"/>
        <v>-0.49813200500000043</v>
      </c>
      <c r="GR22" s="6">
        <f t="shared" ref="GR22:GS29" si="57" xml:space="preserve"> GK22 -GK21</f>
        <v>-1.55638012</v>
      </c>
      <c r="GS22" s="6">
        <f t="shared" si="57"/>
        <v>-3.2894736800000004</v>
      </c>
      <c r="GT22" s="10"/>
    </row>
    <row r="23" spans="1:202" x14ac:dyDescent="0.3">
      <c r="A23" s="6" t="s">
        <v>19</v>
      </c>
      <c r="B23" s="6">
        <v>0.14220184087753199</v>
      </c>
      <c r="C23" s="6">
        <v>7.9207920792079198</v>
      </c>
      <c r="D23" s="6">
        <v>5.2631578947368398</v>
      </c>
      <c r="E23" s="6">
        <v>81.818181818181799</v>
      </c>
      <c r="F23" s="6">
        <v>56.435643564356397</v>
      </c>
      <c r="G23" s="6">
        <v>54.255319148936103</v>
      </c>
      <c r="H23" s="6">
        <v>77.272727272727195</v>
      </c>
      <c r="I23" s="6">
        <v>-86.9249853275264</v>
      </c>
      <c r="J23" s="6">
        <v>-55.902028655758301</v>
      </c>
      <c r="K23" s="6">
        <f t="shared" si="30"/>
        <v>0</v>
      </c>
      <c r="L23" s="6">
        <f t="shared" si="30"/>
        <v>-0.79744816586921985</v>
      </c>
      <c r="M23" s="6">
        <f t="shared" si="31"/>
        <v>-0.99009900990100164</v>
      </c>
      <c r="N23" s="6">
        <f t="shared" si="31"/>
        <v>-0.84672166739039767</v>
      </c>
      <c r="O23" s="6">
        <v>0.19534884393215099</v>
      </c>
      <c r="P23" s="6">
        <v>7.6923076923076898</v>
      </c>
      <c r="Q23" s="6">
        <v>9.2307692307692299</v>
      </c>
      <c r="R23" s="6">
        <v>81.818181818181799</v>
      </c>
      <c r="S23" s="6">
        <v>52.136752136752101</v>
      </c>
      <c r="T23" s="6">
        <v>58.461538461538403</v>
      </c>
      <c r="U23" s="6">
        <v>78.125</v>
      </c>
      <c r="V23" s="6">
        <v>-56.141402820202501</v>
      </c>
      <c r="W23" s="6">
        <v>-24.562919643857899</v>
      </c>
      <c r="X23" s="6">
        <f t="shared" si="32"/>
        <v>-1.1572498298161999</v>
      </c>
      <c r="Y23" s="6">
        <f t="shared" si="32"/>
        <v>1.7680826636050604</v>
      </c>
      <c r="Z23" s="6">
        <f t="shared" si="33"/>
        <v>0.80931850843359854</v>
      </c>
      <c r="AA23" s="6">
        <f t="shared" si="33"/>
        <v>-0.62937062937059807</v>
      </c>
      <c r="AB23" s="10"/>
      <c r="AD23" s="6" t="s">
        <v>19</v>
      </c>
      <c r="AE23" s="6">
        <v>0.165137618780136</v>
      </c>
      <c r="AF23" s="6">
        <v>7.9207920792079198</v>
      </c>
      <c r="AG23" s="6">
        <v>5.4945054945054901</v>
      </c>
      <c r="AH23" s="6">
        <v>88.461538461538396</v>
      </c>
      <c r="AI23" s="6">
        <v>57.425742574257399</v>
      </c>
      <c r="AJ23" s="6">
        <v>54.4444444444444</v>
      </c>
      <c r="AK23" s="6">
        <v>88.461538461538396</v>
      </c>
      <c r="AL23" s="6">
        <v>-91.028137436658795</v>
      </c>
      <c r="AM23" s="6">
        <v>-55.902028655758301</v>
      </c>
      <c r="AN23" s="6">
        <f t="shared" si="34"/>
        <v>0.30174446016031009</v>
      </c>
      <c r="AO23" s="6">
        <f t="shared" si="34"/>
        <v>0.17535655833528008</v>
      </c>
      <c r="AP23" s="6">
        <f t="shared" si="35"/>
        <v>0.28288543140029532</v>
      </c>
      <c r="AQ23" s="15">
        <f t="shared" si="35"/>
        <v>-1.4695340501791989</v>
      </c>
      <c r="AR23" s="6">
        <v>0.24651162326335899</v>
      </c>
      <c r="AS23" s="6">
        <v>7.2164948453608204</v>
      </c>
      <c r="AT23" s="6">
        <v>8.3333333333333304</v>
      </c>
      <c r="AU23" s="6">
        <v>86.956521739130395</v>
      </c>
      <c r="AV23" s="6">
        <v>49.4845360824742</v>
      </c>
      <c r="AW23" s="6">
        <v>57.746478873239397</v>
      </c>
      <c r="AX23" s="6">
        <v>82.608695652173907</v>
      </c>
      <c r="AY23" s="6">
        <v>-63.491600797865402</v>
      </c>
      <c r="AZ23" s="6">
        <v>-24.562919643857899</v>
      </c>
      <c r="BA23" s="6">
        <f t="shared" si="36"/>
        <v>-1.5213692323090804</v>
      </c>
      <c r="BB23" s="6">
        <f t="shared" si="36"/>
        <v>-0.11737089201877993</v>
      </c>
      <c r="BC23" s="6">
        <f t="shared" si="37"/>
        <v>-1.0009008107295969</v>
      </c>
      <c r="BD23" s="6">
        <f t="shared" si="37"/>
        <v>-2.253521126760603</v>
      </c>
      <c r="BE23" s="10"/>
      <c r="BG23" s="6" t="s">
        <v>19</v>
      </c>
      <c r="BH23" s="6">
        <v>0.155963302</v>
      </c>
      <c r="BI23" s="6">
        <v>7.692307692</v>
      </c>
      <c r="BJ23" s="6">
        <v>5.8823529409999997</v>
      </c>
      <c r="BK23" s="6">
        <v>84</v>
      </c>
      <c r="BL23" s="6">
        <v>59.340659340000002</v>
      </c>
      <c r="BM23" s="6">
        <v>53.465346529999998</v>
      </c>
      <c r="BN23" s="6">
        <v>72</v>
      </c>
      <c r="BO23" s="6">
        <v>-79.877555430000001</v>
      </c>
      <c r="BP23" s="6">
        <v>-55.902028659999999</v>
      </c>
      <c r="BQ23" s="6">
        <f t="shared" si="38"/>
        <v>-0.35366931899999976</v>
      </c>
      <c r="BR23" s="6">
        <f t="shared" si="38"/>
        <v>-0.72142064400000017</v>
      </c>
      <c r="BS23" s="6">
        <f t="shared" si="39"/>
        <v>0.7199696800000055</v>
      </c>
      <c r="BT23" s="15">
        <f t="shared" si="39"/>
        <v>0.13201319999999583</v>
      </c>
      <c r="BU23" s="6">
        <v>0.22790697200000001</v>
      </c>
      <c r="BV23" s="6">
        <v>9.2783505149999996</v>
      </c>
      <c r="BW23" s="6">
        <v>9.7560975610000007</v>
      </c>
      <c r="BX23" s="6">
        <v>88.888888890000004</v>
      </c>
      <c r="BY23" s="6">
        <v>57.731958759999998</v>
      </c>
      <c r="BZ23" s="6">
        <v>60.493827160000002</v>
      </c>
      <c r="CA23" s="6">
        <v>83.333333330000002</v>
      </c>
      <c r="CB23" s="6">
        <v>-17.853862419999999</v>
      </c>
      <c r="CC23" s="6">
        <v>-24.56291964</v>
      </c>
      <c r="CD23" s="6">
        <f t="shared" si="40"/>
        <v>0.94501718199999907</v>
      </c>
      <c r="CE23" s="6">
        <f t="shared" si="40"/>
        <v>-0.70901871899999946</v>
      </c>
      <c r="CF23" s="6">
        <f t="shared" si="41"/>
        <v>-0.60137457000000438</v>
      </c>
      <c r="CG23" s="6">
        <f t="shared" si="41"/>
        <v>0.49382716000000215</v>
      </c>
      <c r="CH23" s="10"/>
      <c r="CJ23" s="6" t="s">
        <v>19</v>
      </c>
      <c r="CK23" s="6">
        <v>0.19266055500000001</v>
      </c>
      <c r="CL23" s="6">
        <v>8.6956521739999992</v>
      </c>
      <c r="CM23" s="6">
        <v>6.3157894739999998</v>
      </c>
      <c r="CN23" s="6">
        <v>90.322580650000006</v>
      </c>
      <c r="CO23" s="6">
        <v>59.782608699999997</v>
      </c>
      <c r="CP23" s="6">
        <v>55.319148939999998</v>
      </c>
      <c r="CQ23" s="6">
        <v>87.096774190000005</v>
      </c>
      <c r="CR23" s="6">
        <v>-89.435805509999994</v>
      </c>
      <c r="CS23" s="6">
        <v>-55.902028659999999</v>
      </c>
      <c r="CT23" s="6">
        <f t="shared" si="42"/>
        <v>0.27459954199999892</v>
      </c>
      <c r="CU23" s="6">
        <f t="shared" si="42"/>
        <v>0.70831283799999945</v>
      </c>
      <c r="CV23" s="6">
        <f t="shared" si="43"/>
        <v>1.8878718599999971</v>
      </c>
      <c r="CW23" s="15">
        <f t="shared" si="43"/>
        <v>1.5455640300000013</v>
      </c>
      <c r="CX23" s="6">
        <v>0.19534884399999999</v>
      </c>
      <c r="CY23" s="6">
        <v>8.4210526320000003</v>
      </c>
      <c r="CZ23" s="6">
        <v>8.9887640449999999</v>
      </c>
      <c r="DA23" s="6">
        <v>83.870967739999998</v>
      </c>
      <c r="DB23" s="6">
        <v>54.736842109999998</v>
      </c>
      <c r="DC23" s="6">
        <v>56.179775280000001</v>
      </c>
      <c r="DD23" s="6">
        <v>80</v>
      </c>
      <c r="DE23" s="6">
        <v>-69.16317067</v>
      </c>
      <c r="DF23" s="6">
        <v>-24.56291964</v>
      </c>
      <c r="DG23" s="6">
        <f t="shared" si="44"/>
        <v>0</v>
      </c>
      <c r="DH23" s="6">
        <f t="shared" si="44"/>
        <v>-0.53504547900000077</v>
      </c>
      <c r="DI23" s="6">
        <f t="shared" si="45"/>
        <v>1.0526315799999963</v>
      </c>
      <c r="DJ23" s="6">
        <f t="shared" si="45"/>
        <v>-0.96308185999999552</v>
      </c>
      <c r="DK23" s="10"/>
      <c r="DM23" s="6" t="s">
        <v>19</v>
      </c>
      <c r="DN23" s="6">
        <v>0.25688073</v>
      </c>
      <c r="DO23" s="6">
        <v>9.2105263159999993</v>
      </c>
      <c r="DP23" s="6">
        <v>5.3763440859999996</v>
      </c>
      <c r="DQ23" s="6">
        <v>89.795918369999995</v>
      </c>
      <c r="DR23" s="6">
        <v>59.21052632</v>
      </c>
      <c r="DS23" s="6">
        <v>54.347826089999998</v>
      </c>
      <c r="DT23" s="6">
        <v>85.714285709999999</v>
      </c>
      <c r="DU23" s="6">
        <v>-91.503589430000005</v>
      </c>
      <c r="DV23" s="6">
        <v>-55.902028659999999</v>
      </c>
      <c r="DW23" s="6">
        <f t="shared" si="46"/>
        <v>-0.24893314300000036</v>
      </c>
      <c r="DX23" s="6">
        <f t="shared" si="46"/>
        <v>0.27430326999999988</v>
      </c>
      <c r="DY23" s="6">
        <f t="shared" si="47"/>
        <v>1.1024182099999962</v>
      </c>
      <c r="DZ23" s="15">
        <f t="shared" si="47"/>
        <v>-0.29134917000000371</v>
      </c>
      <c r="EA23" s="6">
        <v>0.30232557700000001</v>
      </c>
      <c r="EB23" s="6">
        <v>8.75</v>
      </c>
      <c r="EC23" s="6">
        <v>11.11111111</v>
      </c>
      <c r="ED23" s="6">
        <v>90.740740740000007</v>
      </c>
      <c r="EE23" s="6">
        <v>52.5</v>
      </c>
      <c r="EF23" s="6">
        <v>59.25925926</v>
      </c>
      <c r="EG23" s="6">
        <v>86.792452830000002</v>
      </c>
      <c r="EH23" s="6">
        <v>-37.843222470000001</v>
      </c>
      <c r="EI23" s="6">
        <v>-24.56291964</v>
      </c>
      <c r="EJ23" s="6">
        <f t="shared" si="48"/>
        <v>0.21341463399999938</v>
      </c>
      <c r="EK23" s="6">
        <f t="shared" si="48"/>
        <v>0</v>
      </c>
      <c r="EL23" s="6">
        <f t="shared" si="49"/>
        <v>6.0975609999999847E-2</v>
      </c>
      <c r="EM23" s="6">
        <f t="shared" si="49"/>
        <v>-1.2345679000000018</v>
      </c>
      <c r="EN23" s="10"/>
      <c r="EP23" s="6" t="s">
        <v>19</v>
      </c>
      <c r="EQ23" s="6">
        <v>0.17889907999999999</v>
      </c>
      <c r="ER23" s="6">
        <v>9.6385542169999994</v>
      </c>
      <c r="ES23" s="6">
        <v>4.7619047620000003</v>
      </c>
      <c r="ET23" s="6">
        <v>86.666666669999998</v>
      </c>
      <c r="EU23" s="6">
        <v>59.036144579999998</v>
      </c>
      <c r="EV23" s="6">
        <v>51.92307692</v>
      </c>
      <c r="EW23" s="6">
        <v>83.333333330000002</v>
      </c>
      <c r="EX23" s="6">
        <v>-88.343870769999995</v>
      </c>
      <c r="EY23" s="6">
        <v>-55.902028659999999</v>
      </c>
      <c r="EZ23" s="6">
        <f t="shared" si="50"/>
        <v>0.94290204300000013</v>
      </c>
      <c r="FA23" s="6">
        <f t="shared" si="50"/>
        <v>-0.79365079399999949</v>
      </c>
      <c r="FB23" s="6">
        <f t="shared" si="51"/>
        <v>-0.74646411999999884</v>
      </c>
      <c r="FC23" s="15">
        <f t="shared" si="51"/>
        <v>-3.133102860000001</v>
      </c>
      <c r="FD23" s="6">
        <v>0.26046511500000002</v>
      </c>
      <c r="FE23" s="6">
        <v>9.0909090910000003</v>
      </c>
      <c r="FF23" s="6">
        <v>9.5238095240000007</v>
      </c>
      <c r="FG23" s="6">
        <v>93.023255809999995</v>
      </c>
      <c r="FH23" s="6">
        <v>54.545454550000002</v>
      </c>
      <c r="FI23" s="6">
        <v>60.240963860000001</v>
      </c>
      <c r="FJ23" s="6">
        <v>90.697674419999998</v>
      </c>
      <c r="FK23" s="6">
        <v>-8.5867226970000008</v>
      </c>
      <c r="FL23" s="6">
        <v>-24.56291964</v>
      </c>
      <c r="FM23" s="6">
        <f t="shared" si="52"/>
        <v>-9.2764378000000036E-2</v>
      </c>
      <c r="FN23" s="6">
        <f t="shared" si="52"/>
        <v>-0.73260073599999842</v>
      </c>
      <c r="FO23" s="6">
        <f t="shared" si="53"/>
        <v>0.46382189999999923</v>
      </c>
      <c r="FP23" s="6">
        <f t="shared" si="53"/>
        <v>-2.0966984800000006</v>
      </c>
      <c r="FQ23" s="10"/>
      <c r="FS23" s="6" t="s">
        <v>19</v>
      </c>
      <c r="FT23" s="6">
        <v>0.14678898500000001</v>
      </c>
      <c r="FU23" s="6">
        <v>8.6956521739999992</v>
      </c>
      <c r="FV23" s="6">
        <v>5.7142857139999998</v>
      </c>
      <c r="FW23" s="6">
        <v>85.714285709999999</v>
      </c>
      <c r="FX23" s="6">
        <v>58.695652170000002</v>
      </c>
      <c r="FY23" s="6">
        <v>53.84615385</v>
      </c>
      <c r="FZ23" s="6">
        <v>76.190476189999998</v>
      </c>
      <c r="GA23" s="6">
        <v>-56.910621339999999</v>
      </c>
      <c r="GB23" s="6">
        <v>-55.902028659999999</v>
      </c>
      <c r="GC23" s="6">
        <f t="shared" si="54"/>
        <v>0.69565217399999923</v>
      </c>
      <c r="GD23" s="6">
        <f t="shared" si="54"/>
        <v>0.50595238100000017</v>
      </c>
      <c r="GE23" s="6">
        <f t="shared" si="55"/>
        <v>2.6956521700000025</v>
      </c>
      <c r="GF23" s="15">
        <f t="shared" si="55"/>
        <v>2.2672064799999987</v>
      </c>
      <c r="GG23" s="6">
        <v>0.241860464</v>
      </c>
      <c r="GH23" s="6">
        <v>8.1632653059999996</v>
      </c>
      <c r="GI23" s="6">
        <v>9.3333333330000006</v>
      </c>
      <c r="GJ23" s="6">
        <v>88.095238100000003</v>
      </c>
      <c r="GK23" s="6">
        <v>54.081632650000003</v>
      </c>
      <c r="GL23" s="6">
        <v>59.459459459999998</v>
      </c>
      <c r="GM23" s="6">
        <v>85.714285709999999</v>
      </c>
      <c r="GN23" s="6">
        <v>-18.190196010000001</v>
      </c>
      <c r="GO23" s="6">
        <v>-24.56291964</v>
      </c>
      <c r="GP23" s="6">
        <f t="shared" si="56"/>
        <v>1.0925582349999994</v>
      </c>
      <c r="GQ23" s="6">
        <f t="shared" si="56"/>
        <v>0.24242424200000023</v>
      </c>
      <c r="GR23" s="6">
        <f t="shared" si="57"/>
        <v>1.55638012</v>
      </c>
      <c r="GS23" s="6">
        <f t="shared" si="57"/>
        <v>0.24893313999999833</v>
      </c>
      <c r="GT23" s="10"/>
    </row>
    <row r="24" spans="1:202" x14ac:dyDescent="0.3">
      <c r="A24" s="6" t="s">
        <v>20</v>
      </c>
      <c r="B24" s="6">
        <v>0.16972477734088801</v>
      </c>
      <c r="C24" s="6">
        <v>7.7669902912621298</v>
      </c>
      <c r="D24" s="6">
        <v>6.7415730337078603</v>
      </c>
      <c r="E24" s="6">
        <v>88.461538461538396</v>
      </c>
      <c r="F24" s="6">
        <v>57.2815533980582</v>
      </c>
      <c r="G24" s="6">
        <v>55.681818181818102</v>
      </c>
      <c r="H24" s="6">
        <v>80.769230769230703</v>
      </c>
      <c r="I24" s="6">
        <v>-71.0602481649087</v>
      </c>
      <c r="J24" s="6">
        <v>-55.902028655758301</v>
      </c>
      <c r="K24" s="6">
        <f t="shared" si="30"/>
        <v>-0.15380178794579002</v>
      </c>
      <c r="L24" s="6">
        <f t="shared" si="30"/>
        <v>1.4784151389710205</v>
      </c>
      <c r="M24" s="6">
        <f t="shared" si="31"/>
        <v>0.84590983370180339</v>
      </c>
      <c r="N24" s="6">
        <f t="shared" si="31"/>
        <v>1.4264990328819991</v>
      </c>
      <c r="O24" s="6">
        <v>0.20930232107639299</v>
      </c>
      <c r="P24" s="6">
        <v>7.3170731707316996</v>
      </c>
      <c r="Q24" s="6">
        <v>11.864406779661</v>
      </c>
      <c r="R24" s="6">
        <v>87.878787878787804</v>
      </c>
      <c r="S24" s="6">
        <v>49.5934959349593</v>
      </c>
      <c r="T24" s="6">
        <v>55.932203389830498</v>
      </c>
      <c r="U24" s="6">
        <v>84.375</v>
      </c>
      <c r="V24" s="6">
        <v>-63.199601140387401</v>
      </c>
      <c r="W24" s="6">
        <v>-24.562919643857899</v>
      </c>
      <c r="X24" s="6">
        <f t="shared" si="32"/>
        <v>-0.37523452157599024</v>
      </c>
      <c r="Y24" s="6">
        <f t="shared" si="32"/>
        <v>2.6336375488917696</v>
      </c>
      <c r="Z24" s="6">
        <f t="shared" si="33"/>
        <v>-2.5432562017928007</v>
      </c>
      <c r="AA24" s="6">
        <f t="shared" si="33"/>
        <v>-2.5293350717079051</v>
      </c>
      <c r="AB24" s="10"/>
      <c r="AD24" s="6" t="s">
        <v>20</v>
      </c>
      <c r="AE24" s="6">
        <v>0.21100917458534199</v>
      </c>
      <c r="AF24" s="6">
        <v>8.4210526315789398</v>
      </c>
      <c r="AG24" s="6">
        <v>5.7471264367816</v>
      </c>
      <c r="AH24" s="6">
        <v>91.6666666666666</v>
      </c>
      <c r="AI24" s="6">
        <v>57.894736842105203</v>
      </c>
      <c r="AJ24" s="6">
        <v>55.813953488372</v>
      </c>
      <c r="AK24" s="6">
        <v>91.6666666666666</v>
      </c>
      <c r="AL24" s="6">
        <v>-85.997223563539194</v>
      </c>
      <c r="AM24" s="6">
        <v>-55.902028655758301</v>
      </c>
      <c r="AN24" s="6">
        <f t="shared" si="34"/>
        <v>0.50026055237101996</v>
      </c>
      <c r="AO24" s="6">
        <f t="shared" si="34"/>
        <v>0.25262094227610987</v>
      </c>
      <c r="AP24" s="6">
        <f t="shared" si="35"/>
        <v>0.46899426784780474</v>
      </c>
      <c r="AQ24" s="15">
        <f t="shared" si="35"/>
        <v>1.3695090439276001</v>
      </c>
      <c r="AR24" s="6">
        <v>0.26046511530876099</v>
      </c>
      <c r="AS24" s="6">
        <v>8.0808080808080796</v>
      </c>
      <c r="AT24" s="6">
        <v>8.8235294117646994</v>
      </c>
      <c r="AU24" s="6">
        <v>87.5</v>
      </c>
      <c r="AV24" s="6">
        <v>48.484848484848399</v>
      </c>
      <c r="AW24" s="6">
        <v>58.208955223880501</v>
      </c>
      <c r="AX24" s="6">
        <v>83.3333333333333</v>
      </c>
      <c r="AY24" s="6">
        <v>-62.336045372811</v>
      </c>
      <c r="AZ24" s="6">
        <v>-24.562919643857899</v>
      </c>
      <c r="BA24" s="6">
        <f t="shared" si="36"/>
        <v>0.86431323544725913</v>
      </c>
      <c r="BB24" s="6">
        <f t="shared" si="36"/>
        <v>0.49019607843136903</v>
      </c>
      <c r="BC24" s="6">
        <f t="shared" si="37"/>
        <v>-0.99968759762580106</v>
      </c>
      <c r="BD24" s="6">
        <f t="shared" si="37"/>
        <v>0.46247635064110426</v>
      </c>
      <c r="BE24" s="10"/>
      <c r="BG24" s="6" t="s">
        <v>20</v>
      </c>
      <c r="BH24" s="6">
        <v>0.16513761900000001</v>
      </c>
      <c r="BI24" s="6">
        <v>8.3333333330000006</v>
      </c>
      <c r="BJ24" s="6">
        <v>6.1855670099999998</v>
      </c>
      <c r="BK24" s="6">
        <v>88</v>
      </c>
      <c r="BL24" s="6">
        <v>59.375</v>
      </c>
      <c r="BM24" s="6">
        <v>53.125</v>
      </c>
      <c r="BN24" s="6">
        <v>84</v>
      </c>
      <c r="BO24" s="6">
        <v>-87.828160109999999</v>
      </c>
      <c r="BP24" s="6">
        <v>-55.902028659999999</v>
      </c>
      <c r="BQ24" s="6">
        <f t="shared" si="38"/>
        <v>0.64102564100000059</v>
      </c>
      <c r="BR24" s="6">
        <f t="shared" si="38"/>
        <v>0.30321406900000003</v>
      </c>
      <c r="BS24" s="6">
        <f t="shared" si="39"/>
        <v>3.4340659999998024E-2</v>
      </c>
      <c r="BT24" s="15">
        <f t="shared" si="39"/>
        <v>-0.34034652999999793</v>
      </c>
      <c r="BU24" s="6">
        <v>0.23720930500000001</v>
      </c>
      <c r="BV24" s="6">
        <v>7.9207920789999999</v>
      </c>
      <c r="BW24" s="6">
        <v>10.958904110000001</v>
      </c>
      <c r="BX24" s="6">
        <v>85.365853659999999</v>
      </c>
      <c r="BY24" s="6">
        <v>54.455445539999999</v>
      </c>
      <c r="BZ24" s="6">
        <v>61.111111110000003</v>
      </c>
      <c r="CA24" s="6">
        <v>78.048780489999999</v>
      </c>
      <c r="CB24" s="6">
        <v>-58.001823229999999</v>
      </c>
      <c r="CC24" s="6">
        <v>-24.56291964</v>
      </c>
      <c r="CD24" s="6">
        <f t="shared" si="40"/>
        <v>-1.3575584359999997</v>
      </c>
      <c r="CE24" s="6">
        <f t="shared" si="40"/>
        <v>1.2028065489999999</v>
      </c>
      <c r="CF24" s="6">
        <f t="shared" si="41"/>
        <v>-3.2765132199999982</v>
      </c>
      <c r="CG24" s="6">
        <f t="shared" si="41"/>
        <v>0.61728395000000091</v>
      </c>
      <c r="CH24" s="10"/>
      <c r="CJ24" s="6" t="s">
        <v>20</v>
      </c>
      <c r="CK24" s="6">
        <v>0.17889907999999999</v>
      </c>
      <c r="CL24" s="6">
        <v>8.5106382979999999</v>
      </c>
      <c r="CM24" s="6">
        <v>6.25</v>
      </c>
      <c r="CN24" s="6">
        <v>89.285714290000001</v>
      </c>
      <c r="CO24" s="6">
        <v>58.510638299999997</v>
      </c>
      <c r="CP24" s="6">
        <v>55.78947368</v>
      </c>
      <c r="CQ24" s="6">
        <v>89.285714290000001</v>
      </c>
      <c r="CR24" s="6">
        <v>-91.783263610000006</v>
      </c>
      <c r="CS24" s="6">
        <v>-55.902028659999999</v>
      </c>
      <c r="CT24" s="6">
        <f t="shared" si="42"/>
        <v>-0.1850138759999993</v>
      </c>
      <c r="CU24" s="6">
        <f t="shared" si="42"/>
        <v>-6.5789473999999792E-2</v>
      </c>
      <c r="CV24" s="6">
        <f t="shared" si="43"/>
        <v>-1.2719704000000007</v>
      </c>
      <c r="CW24" s="15">
        <f t="shared" si="43"/>
        <v>0.47032474000000235</v>
      </c>
      <c r="CX24" s="6">
        <v>0.19069767000000001</v>
      </c>
      <c r="CY24" s="6">
        <v>8.3333333330000006</v>
      </c>
      <c r="CZ24" s="6">
        <v>8.9887640449999999</v>
      </c>
      <c r="DA24" s="6">
        <v>83.333333330000002</v>
      </c>
      <c r="DB24" s="6">
        <v>53.125</v>
      </c>
      <c r="DC24" s="6">
        <v>56.179775280000001</v>
      </c>
      <c r="DD24" s="6">
        <v>79.310344830000005</v>
      </c>
      <c r="DE24" s="6">
        <v>-72.992825730000007</v>
      </c>
      <c r="DF24" s="6">
        <v>-24.56291964</v>
      </c>
      <c r="DG24" s="6">
        <f t="shared" si="44"/>
        <v>-8.7719298999999751E-2</v>
      </c>
      <c r="DH24" s="6">
        <f t="shared" si="44"/>
        <v>0</v>
      </c>
      <c r="DI24" s="6">
        <f t="shared" si="45"/>
        <v>-1.6118421099999978</v>
      </c>
      <c r="DJ24" s="6">
        <f t="shared" si="45"/>
        <v>0</v>
      </c>
      <c r="DK24" s="10"/>
      <c r="DM24" s="6" t="s">
        <v>20</v>
      </c>
      <c r="DN24" s="6">
        <v>0.25688073</v>
      </c>
      <c r="DO24" s="6">
        <v>9.4594594589999996</v>
      </c>
      <c r="DP24" s="6">
        <v>4.301075269</v>
      </c>
      <c r="DQ24" s="6">
        <v>88.235294120000006</v>
      </c>
      <c r="DR24" s="6">
        <v>59.459459459999998</v>
      </c>
      <c r="DS24" s="6">
        <v>53.260869569999997</v>
      </c>
      <c r="DT24" s="6">
        <v>84.313725489999996</v>
      </c>
      <c r="DU24" s="6">
        <v>-84.219993889999998</v>
      </c>
      <c r="DV24" s="6">
        <v>-55.902028659999999</v>
      </c>
      <c r="DW24" s="6">
        <f t="shared" si="46"/>
        <v>0.24893314300000036</v>
      </c>
      <c r="DX24" s="6">
        <f t="shared" si="46"/>
        <v>-1.0752688169999995</v>
      </c>
      <c r="DY24" s="6">
        <f t="shared" si="47"/>
        <v>0.24893313999999833</v>
      </c>
      <c r="DZ24" s="15">
        <f t="shared" si="47"/>
        <v>-1.0869565200000011</v>
      </c>
      <c r="EA24" s="6">
        <v>0.31162789499999999</v>
      </c>
      <c r="EB24" s="6">
        <v>8.75</v>
      </c>
      <c r="EC24" s="6">
        <v>10.38961039</v>
      </c>
      <c r="ED24" s="6">
        <v>89.655172410000006</v>
      </c>
      <c r="EE24" s="6">
        <v>52.5</v>
      </c>
      <c r="EF24" s="6">
        <v>58.441558440000001</v>
      </c>
      <c r="EG24" s="6">
        <v>87.719298249999994</v>
      </c>
      <c r="EH24" s="6">
        <v>-38.547150999999999</v>
      </c>
      <c r="EI24" s="6">
        <v>-24.56291964</v>
      </c>
      <c r="EJ24" s="6">
        <f t="shared" si="48"/>
        <v>0</v>
      </c>
      <c r="EK24" s="6">
        <f t="shared" si="48"/>
        <v>-0.72150071999999987</v>
      </c>
      <c r="EL24" s="6">
        <f t="shared" si="49"/>
        <v>0</v>
      </c>
      <c r="EM24" s="6">
        <f t="shared" si="49"/>
        <v>-0.81770081999999888</v>
      </c>
      <c r="EN24" s="10"/>
      <c r="EP24" s="6" t="s">
        <v>20</v>
      </c>
      <c r="EQ24" s="6">
        <v>0.155963302</v>
      </c>
      <c r="ER24" s="6">
        <v>8.3333333330000006</v>
      </c>
      <c r="ES24" s="6">
        <v>6.25</v>
      </c>
      <c r="ET24" s="6">
        <v>90.909090910000003</v>
      </c>
      <c r="EU24" s="6">
        <v>57.142857139999997</v>
      </c>
      <c r="EV24" s="6">
        <v>52.252252249999998</v>
      </c>
      <c r="EW24" s="6">
        <v>81.818181820000007</v>
      </c>
      <c r="EX24" s="6">
        <v>-89.048854899999995</v>
      </c>
      <c r="EY24" s="6">
        <v>-55.902028659999999</v>
      </c>
      <c r="EZ24" s="6">
        <f t="shared" si="50"/>
        <v>-1.3052208839999988</v>
      </c>
      <c r="FA24" s="6">
        <f t="shared" si="50"/>
        <v>1.4880952379999997</v>
      </c>
      <c r="FB24" s="6">
        <f t="shared" si="51"/>
        <v>-1.8932874400000017</v>
      </c>
      <c r="FC24" s="15">
        <f t="shared" si="51"/>
        <v>0.32917532999999821</v>
      </c>
      <c r="FD24" s="6">
        <v>0.22790697200000001</v>
      </c>
      <c r="FE24" s="6">
        <v>8.3333333330000006</v>
      </c>
      <c r="FF24" s="6">
        <v>7.6086956519999998</v>
      </c>
      <c r="FG24" s="6">
        <v>89.743589740000004</v>
      </c>
      <c r="FH24" s="6">
        <v>50</v>
      </c>
      <c r="FI24" s="6">
        <v>58.241758240000003</v>
      </c>
      <c r="FJ24" s="6">
        <v>84.61538462</v>
      </c>
      <c r="FK24" s="6">
        <v>2.2973670180000001</v>
      </c>
      <c r="FL24" s="6">
        <v>-24.56291964</v>
      </c>
      <c r="FM24" s="6">
        <f t="shared" si="52"/>
        <v>-0.75757575799999977</v>
      </c>
      <c r="FN24" s="6">
        <f t="shared" si="52"/>
        <v>-1.9151138720000009</v>
      </c>
      <c r="FO24" s="6">
        <f t="shared" si="53"/>
        <v>-4.5454545500000023</v>
      </c>
      <c r="FP24" s="6">
        <f t="shared" si="53"/>
        <v>-1.9992056199999979</v>
      </c>
      <c r="FQ24" s="10"/>
      <c r="FS24" s="6" t="s">
        <v>20</v>
      </c>
      <c r="FT24" s="6">
        <v>0.188073397</v>
      </c>
      <c r="FU24" s="6">
        <v>9.5238095240000007</v>
      </c>
      <c r="FV24" s="6">
        <v>6.6037735849999999</v>
      </c>
      <c r="FW24" s="6">
        <v>92.857142859999996</v>
      </c>
      <c r="FX24" s="6">
        <v>58.333333330000002</v>
      </c>
      <c r="FY24" s="6">
        <v>54.285714290000001</v>
      </c>
      <c r="FZ24" s="6">
        <v>78.571428569999995</v>
      </c>
      <c r="GA24" s="6">
        <v>-48.991117090000003</v>
      </c>
      <c r="GB24" s="6">
        <v>-55.902028659999999</v>
      </c>
      <c r="GC24" s="6">
        <f t="shared" si="54"/>
        <v>0.82815735000000146</v>
      </c>
      <c r="GD24" s="6">
        <f t="shared" si="54"/>
        <v>0.88948787100000004</v>
      </c>
      <c r="GE24" s="6">
        <f t="shared" si="55"/>
        <v>-0.36231884000000036</v>
      </c>
      <c r="GF24" s="15">
        <f t="shared" si="55"/>
        <v>0.43956044000000105</v>
      </c>
      <c r="GG24" s="6">
        <v>0.27441859200000002</v>
      </c>
      <c r="GH24" s="6">
        <v>8.2352941180000006</v>
      </c>
      <c r="GI24" s="6">
        <v>8.9743589739999994</v>
      </c>
      <c r="GJ24" s="6">
        <v>86.53846154</v>
      </c>
      <c r="GK24" s="6">
        <v>52.941176470000002</v>
      </c>
      <c r="GL24" s="6">
        <v>57.142857139999997</v>
      </c>
      <c r="GM24" s="6">
        <v>80.769230769999993</v>
      </c>
      <c r="GN24" s="6">
        <v>-16.55494921</v>
      </c>
      <c r="GO24" s="6">
        <v>-24.56291964</v>
      </c>
      <c r="GP24" s="6">
        <f t="shared" si="56"/>
        <v>7.2028812000000997E-2</v>
      </c>
      <c r="GQ24" s="6">
        <f t="shared" si="56"/>
        <v>-0.35897435900000119</v>
      </c>
      <c r="GR24" s="6">
        <f t="shared" si="57"/>
        <v>-1.140456180000001</v>
      </c>
      <c r="GS24" s="6">
        <f t="shared" si="57"/>
        <v>-2.3166023200000012</v>
      </c>
      <c r="GT24" s="10"/>
    </row>
    <row r="25" spans="1:202" x14ac:dyDescent="0.3">
      <c r="A25" s="6" t="s">
        <v>21</v>
      </c>
      <c r="B25" s="6">
        <v>0.16972477734088801</v>
      </c>
      <c r="C25" s="6">
        <v>7.6190476190476097</v>
      </c>
      <c r="D25" s="6">
        <v>6.8965517241379297</v>
      </c>
      <c r="E25" s="6">
        <v>88.461538461538396</v>
      </c>
      <c r="F25" s="6">
        <v>57.142857142857103</v>
      </c>
      <c r="G25" s="6">
        <v>56.976744186046503</v>
      </c>
      <c r="H25" s="6">
        <v>84.615384615384599</v>
      </c>
      <c r="I25" s="6">
        <v>-61.055378921702101</v>
      </c>
      <c r="J25" s="6">
        <v>-55.902028655758301</v>
      </c>
      <c r="K25" s="6">
        <f t="shared" si="30"/>
        <v>-0.14794267221452007</v>
      </c>
      <c r="L25" s="6">
        <f t="shared" si="30"/>
        <v>0.1549786904300694</v>
      </c>
      <c r="M25" s="6">
        <f t="shared" si="31"/>
        <v>-0.13869625520109707</v>
      </c>
      <c r="N25" s="6">
        <f t="shared" si="31"/>
        <v>1.294926004228401</v>
      </c>
      <c r="O25" s="6">
        <v>0.20000000298023199</v>
      </c>
      <c r="P25" s="6">
        <v>8.130081300813</v>
      </c>
      <c r="Q25" s="6">
        <v>11.1111111111111</v>
      </c>
      <c r="R25" s="6">
        <v>89.655172413793096</v>
      </c>
      <c r="S25" s="6">
        <v>50.4065040650406</v>
      </c>
      <c r="T25" s="6">
        <v>58.064516129032199</v>
      </c>
      <c r="U25" s="6">
        <v>86.2068965517241</v>
      </c>
      <c r="V25" s="6">
        <v>-64.934527116877803</v>
      </c>
      <c r="W25" s="6">
        <v>-24.562919643857899</v>
      </c>
      <c r="X25" s="6">
        <f t="shared" si="32"/>
        <v>0.81300813008130035</v>
      </c>
      <c r="Y25" s="6">
        <f t="shared" si="32"/>
        <v>-0.75329566854989949</v>
      </c>
      <c r="Z25" s="6">
        <f t="shared" si="33"/>
        <v>0.81300813008130035</v>
      </c>
      <c r="AA25" s="6">
        <f t="shared" si="33"/>
        <v>2.1323127392017014</v>
      </c>
      <c r="AB25" s="10"/>
      <c r="AD25" s="6" t="s">
        <v>21</v>
      </c>
      <c r="AE25" s="6">
        <v>0.215596333146095</v>
      </c>
      <c r="AF25" s="6">
        <v>8.3333333333333304</v>
      </c>
      <c r="AG25" s="6">
        <v>5.8823529411764701</v>
      </c>
      <c r="AH25" s="6">
        <v>91.891891891891802</v>
      </c>
      <c r="AI25" s="6">
        <v>58.3333333333333</v>
      </c>
      <c r="AJ25" s="6">
        <v>55.952380952380899</v>
      </c>
      <c r="AK25" s="6">
        <v>91.891891891891802</v>
      </c>
      <c r="AL25" s="6">
        <v>-91.190294035268593</v>
      </c>
      <c r="AM25" s="6">
        <v>-55.902028655758301</v>
      </c>
      <c r="AN25" s="6">
        <f t="shared" si="34"/>
        <v>-8.7719298245609423E-2</v>
      </c>
      <c r="AO25" s="6">
        <f t="shared" si="34"/>
        <v>0.13522650439487016</v>
      </c>
      <c r="AP25" s="6">
        <f t="shared" si="35"/>
        <v>0.43859649122809685</v>
      </c>
      <c r="AQ25" s="15">
        <f t="shared" si="35"/>
        <v>0.13842746400889894</v>
      </c>
      <c r="AR25" s="6">
        <v>0.24651162326335899</v>
      </c>
      <c r="AS25" s="6">
        <v>8.8235294117646994</v>
      </c>
      <c r="AT25" s="6">
        <v>9.8591549295774605</v>
      </c>
      <c r="AU25" s="6">
        <v>88.095238095238102</v>
      </c>
      <c r="AV25" s="6">
        <v>50</v>
      </c>
      <c r="AW25" s="6">
        <v>54.285714285714199</v>
      </c>
      <c r="AX25" s="6">
        <v>83.3333333333333</v>
      </c>
      <c r="AY25" s="6">
        <v>-67.1501842791059</v>
      </c>
      <c r="AZ25" s="6">
        <v>-24.562919643857899</v>
      </c>
      <c r="BA25" s="6">
        <f t="shared" si="36"/>
        <v>0.74272133095661985</v>
      </c>
      <c r="BB25" s="6">
        <f t="shared" si="36"/>
        <v>1.0356255178127611</v>
      </c>
      <c r="BC25" s="6">
        <f t="shared" si="37"/>
        <v>1.5151515151516008</v>
      </c>
      <c r="BD25" s="6">
        <f t="shared" si="37"/>
        <v>-3.9232409381663018</v>
      </c>
      <c r="BE25" s="10"/>
      <c r="BG25" s="6" t="s">
        <v>21</v>
      </c>
      <c r="BH25" s="6">
        <v>0.13761468199999999</v>
      </c>
      <c r="BI25" s="6">
        <v>7.2916666670000003</v>
      </c>
      <c r="BJ25" s="6">
        <v>5.8823529409999997</v>
      </c>
      <c r="BK25" s="6">
        <v>85</v>
      </c>
      <c r="BL25" s="6">
        <v>58.333333330000002</v>
      </c>
      <c r="BM25" s="6">
        <v>51.485148510000002</v>
      </c>
      <c r="BN25" s="6">
        <v>75</v>
      </c>
      <c r="BO25" s="6">
        <v>-90.626321430000004</v>
      </c>
      <c r="BP25" s="6">
        <v>-55.902028659999999</v>
      </c>
      <c r="BQ25" s="6">
        <f t="shared" si="38"/>
        <v>-1.0416666660000002</v>
      </c>
      <c r="BR25" s="6">
        <f t="shared" si="38"/>
        <v>-0.30321406900000003</v>
      </c>
      <c r="BS25" s="6">
        <f t="shared" si="39"/>
        <v>-1.0416666699999979</v>
      </c>
      <c r="BT25" s="15">
        <f t="shared" si="39"/>
        <v>-1.6398514899999981</v>
      </c>
      <c r="BU25" s="6">
        <v>0.23255814599999999</v>
      </c>
      <c r="BV25" s="6">
        <v>8.5714285710000002</v>
      </c>
      <c r="BW25" s="6">
        <v>11.11111111</v>
      </c>
      <c r="BX25" s="6">
        <v>86.842105259999997</v>
      </c>
      <c r="BY25" s="6">
        <v>54.285714290000001</v>
      </c>
      <c r="BZ25" s="6">
        <v>56.944444439999998</v>
      </c>
      <c r="CA25" s="6">
        <v>83.783783779999993</v>
      </c>
      <c r="CB25" s="6">
        <v>-49.515676740000004</v>
      </c>
      <c r="CC25" s="6">
        <v>-24.56291964</v>
      </c>
      <c r="CD25" s="6">
        <f t="shared" si="40"/>
        <v>0.65063649200000029</v>
      </c>
      <c r="CE25" s="6">
        <f t="shared" si="40"/>
        <v>0.15220699999999887</v>
      </c>
      <c r="CF25" s="6">
        <f t="shared" si="41"/>
        <v>-0.16973124999999811</v>
      </c>
      <c r="CG25" s="6">
        <f t="shared" si="41"/>
        <v>-4.166666670000005</v>
      </c>
      <c r="CH25" s="10"/>
      <c r="CJ25" s="6" t="s">
        <v>21</v>
      </c>
      <c r="CK25" s="6">
        <v>0.20642201600000001</v>
      </c>
      <c r="CL25" s="6">
        <v>9.0909090910000003</v>
      </c>
      <c r="CM25" s="6">
        <v>6.1855670099999998</v>
      </c>
      <c r="CN25" s="6">
        <v>93.939393940000002</v>
      </c>
      <c r="CO25" s="6">
        <v>59.090909089999997</v>
      </c>
      <c r="CP25" s="6">
        <v>55.208333330000002</v>
      </c>
      <c r="CQ25" s="6">
        <v>90.909090910000003</v>
      </c>
      <c r="CR25" s="6">
        <v>-89.315812710000003</v>
      </c>
      <c r="CS25" s="6">
        <v>-55.902028659999999</v>
      </c>
      <c r="CT25" s="6">
        <f t="shared" si="42"/>
        <v>0.5802707930000004</v>
      </c>
      <c r="CU25" s="6">
        <f t="shared" si="42"/>
        <v>-6.4432990000000245E-2</v>
      </c>
      <c r="CV25" s="6">
        <f t="shared" si="43"/>
        <v>0.58027079000000015</v>
      </c>
      <c r="CW25" s="15">
        <f t="shared" si="43"/>
        <v>-0.58114034999999831</v>
      </c>
      <c r="CX25" s="6">
        <v>0.17674419299999999</v>
      </c>
      <c r="CY25" s="6">
        <v>8.3333333330000006</v>
      </c>
      <c r="CZ25" s="6">
        <v>8.6021505380000001</v>
      </c>
      <c r="DA25" s="6">
        <v>84.61538462</v>
      </c>
      <c r="DB25" s="6">
        <v>52.083333330000002</v>
      </c>
      <c r="DC25" s="6">
        <v>56.989247310000003</v>
      </c>
      <c r="DD25" s="6">
        <v>80</v>
      </c>
      <c r="DE25" s="6">
        <v>-66.225790779999997</v>
      </c>
      <c r="DF25" s="6">
        <v>-24.56291964</v>
      </c>
      <c r="DG25" s="6">
        <f t="shared" si="44"/>
        <v>0</v>
      </c>
      <c r="DH25" s="6">
        <f t="shared" si="44"/>
        <v>-0.38661350699999986</v>
      </c>
      <c r="DI25" s="6">
        <f t="shared" si="45"/>
        <v>-1.0416666699999979</v>
      </c>
      <c r="DJ25" s="6">
        <f t="shared" si="45"/>
        <v>0.80947203000000201</v>
      </c>
      <c r="DK25" s="10"/>
      <c r="DM25" s="6" t="s">
        <v>21</v>
      </c>
      <c r="DN25" s="6">
        <v>0.275229365</v>
      </c>
      <c r="DO25" s="6">
        <v>9.8591549300000008</v>
      </c>
      <c r="DP25" s="6">
        <v>4.301075269</v>
      </c>
      <c r="DQ25" s="6">
        <v>90.740740740000007</v>
      </c>
      <c r="DR25" s="6">
        <v>61.971830990000001</v>
      </c>
      <c r="DS25" s="6">
        <v>55.434782609999999</v>
      </c>
      <c r="DT25" s="6">
        <v>85.185185189999999</v>
      </c>
      <c r="DU25" s="6">
        <v>-89.123367920000007</v>
      </c>
      <c r="DV25" s="6">
        <v>-55.902028659999999</v>
      </c>
      <c r="DW25" s="6">
        <f t="shared" si="46"/>
        <v>0.39969547100000113</v>
      </c>
      <c r="DX25" s="6">
        <f t="shared" si="46"/>
        <v>0</v>
      </c>
      <c r="DY25" s="6">
        <f t="shared" si="47"/>
        <v>2.5123715300000029</v>
      </c>
      <c r="DZ25" s="15">
        <f t="shared" si="47"/>
        <v>2.1739130400000022</v>
      </c>
      <c r="EA25" s="6">
        <v>0.29302325800000001</v>
      </c>
      <c r="EB25" s="6">
        <v>8.3333333330000006</v>
      </c>
      <c r="EC25" s="6">
        <v>11.39240506</v>
      </c>
      <c r="ED25" s="6">
        <v>90.38461538</v>
      </c>
      <c r="EE25" s="6">
        <v>53.571428570000002</v>
      </c>
      <c r="EF25" s="6">
        <v>59.493670889999997</v>
      </c>
      <c r="EG25" s="6">
        <v>88.235294120000006</v>
      </c>
      <c r="EH25" s="6">
        <v>-54.765476749999998</v>
      </c>
      <c r="EI25" s="6">
        <v>-24.56291964</v>
      </c>
      <c r="EJ25" s="6">
        <f t="shared" si="48"/>
        <v>-0.41666666699999944</v>
      </c>
      <c r="EK25" s="6">
        <f t="shared" si="48"/>
        <v>1.0027946700000001</v>
      </c>
      <c r="EL25" s="6">
        <f t="shared" si="49"/>
        <v>1.0714285700000019</v>
      </c>
      <c r="EM25" s="6">
        <f t="shared" si="49"/>
        <v>1.0521124499999956</v>
      </c>
      <c r="EN25" s="10"/>
      <c r="EP25" s="6" t="s">
        <v>21</v>
      </c>
      <c r="EQ25" s="6">
        <v>0.14678898500000001</v>
      </c>
      <c r="ER25" s="6">
        <v>8.0459770109999997</v>
      </c>
      <c r="ES25" s="6">
        <v>7.079646018</v>
      </c>
      <c r="ET25" s="6">
        <v>94.444444439999998</v>
      </c>
      <c r="EU25" s="6">
        <v>57.47126437</v>
      </c>
      <c r="EV25" s="6">
        <v>51.785714290000001</v>
      </c>
      <c r="EW25" s="6">
        <v>94.444444439999998</v>
      </c>
      <c r="EX25" s="6">
        <v>-72.884566140000004</v>
      </c>
      <c r="EY25" s="6">
        <v>-55.902028659999999</v>
      </c>
      <c r="EZ25" s="6">
        <f t="shared" si="50"/>
        <v>-0.28735632200000083</v>
      </c>
      <c r="FA25" s="6">
        <f t="shared" si="50"/>
        <v>0.82964601800000004</v>
      </c>
      <c r="FB25" s="6">
        <f t="shared" si="51"/>
        <v>0.32840723000000338</v>
      </c>
      <c r="FC25" s="15">
        <f t="shared" si="51"/>
        <v>-0.46653795999999659</v>
      </c>
      <c r="FD25" s="6">
        <v>0.17674419299999999</v>
      </c>
      <c r="FE25" s="6">
        <v>8.6956521739999992</v>
      </c>
      <c r="FF25" s="6">
        <v>7.2164948449999997</v>
      </c>
      <c r="FG25" s="6">
        <v>88.46153846</v>
      </c>
      <c r="FH25" s="6">
        <v>51.086956520000001</v>
      </c>
      <c r="FI25" s="6">
        <v>57.291666669999998</v>
      </c>
      <c r="FJ25" s="6">
        <v>84.61538462</v>
      </c>
      <c r="FK25" s="6">
        <v>-3.4730707409999999</v>
      </c>
      <c r="FL25" s="6">
        <v>-24.56291964</v>
      </c>
      <c r="FM25" s="6">
        <f t="shared" si="52"/>
        <v>0.36231884099999867</v>
      </c>
      <c r="FN25" s="6">
        <f t="shared" si="52"/>
        <v>-0.39220080700000004</v>
      </c>
      <c r="FO25" s="6">
        <f t="shared" si="53"/>
        <v>1.0869565200000011</v>
      </c>
      <c r="FP25" s="6">
        <f t="shared" si="53"/>
        <v>-0.95009157000000499</v>
      </c>
      <c r="FQ25" s="10"/>
      <c r="FS25" s="6" t="s">
        <v>21</v>
      </c>
      <c r="FT25" s="6">
        <v>0.183486238</v>
      </c>
      <c r="FU25" s="6">
        <v>7.5</v>
      </c>
      <c r="FV25" s="6">
        <v>6.4814814810000003</v>
      </c>
      <c r="FW25" s="6">
        <v>90</v>
      </c>
      <c r="FX25" s="6">
        <v>58.75</v>
      </c>
      <c r="FY25" s="6">
        <v>53.271028039999997</v>
      </c>
      <c r="FZ25" s="6">
        <v>76.666666669999998</v>
      </c>
      <c r="GA25" s="6">
        <v>-53.840906930000003</v>
      </c>
      <c r="GB25" s="6">
        <v>-55.902028659999999</v>
      </c>
      <c r="GC25" s="6">
        <f t="shared" si="54"/>
        <v>-2.0238095240000007</v>
      </c>
      <c r="GD25" s="6">
        <f t="shared" si="54"/>
        <v>-0.12229210399999957</v>
      </c>
      <c r="GE25" s="6">
        <f t="shared" si="55"/>
        <v>0.41666666999999791</v>
      </c>
      <c r="GF25" s="15">
        <f t="shared" si="55"/>
        <v>-1.014686250000004</v>
      </c>
      <c r="GG25" s="6">
        <v>0.25581395600000001</v>
      </c>
      <c r="GH25" s="6">
        <v>9.3023255809999998</v>
      </c>
      <c r="GI25" s="6">
        <v>8.4337349400000008</v>
      </c>
      <c r="GJ25" s="6">
        <v>86.956521739999999</v>
      </c>
      <c r="GK25" s="6">
        <v>54.651162790000001</v>
      </c>
      <c r="GL25" s="6">
        <v>56.097560979999997</v>
      </c>
      <c r="GM25" s="6">
        <v>80.434782609999999</v>
      </c>
      <c r="GN25" s="6">
        <v>-19.745986909999999</v>
      </c>
      <c r="GO25" s="6">
        <v>-24.56291964</v>
      </c>
      <c r="GP25" s="6">
        <f t="shared" si="56"/>
        <v>1.0670314629999993</v>
      </c>
      <c r="GQ25" s="6">
        <f t="shared" si="56"/>
        <v>-0.54062403399999859</v>
      </c>
      <c r="GR25" s="6">
        <f t="shared" si="57"/>
        <v>1.7099863199999987</v>
      </c>
      <c r="GS25" s="6">
        <f t="shared" si="57"/>
        <v>-1.0452961599999995</v>
      </c>
      <c r="GT25" s="10"/>
    </row>
    <row r="26" spans="1:202" x14ac:dyDescent="0.3">
      <c r="A26" s="6" t="s">
        <v>22</v>
      </c>
      <c r="B26" s="6">
        <v>0.165137618780136</v>
      </c>
      <c r="C26" s="6">
        <v>7.9207920792079198</v>
      </c>
      <c r="D26" s="6">
        <v>5.55555555555555</v>
      </c>
      <c r="E26" s="6">
        <v>85.185185185185105</v>
      </c>
      <c r="F26" s="6">
        <v>58.4158415841584</v>
      </c>
      <c r="G26" s="6">
        <v>55.056179775280803</v>
      </c>
      <c r="H26" s="6">
        <v>81.481481481481396</v>
      </c>
      <c r="I26" s="6">
        <v>-63.221665825598599</v>
      </c>
      <c r="J26" s="6">
        <v>-55.902028655758301</v>
      </c>
      <c r="K26" s="6">
        <f t="shared" si="30"/>
        <v>0.30174446016031009</v>
      </c>
      <c r="L26" s="6">
        <f t="shared" si="30"/>
        <v>-1.3409961685823797</v>
      </c>
      <c r="M26" s="6">
        <f t="shared" si="31"/>
        <v>1.272984441301297</v>
      </c>
      <c r="N26" s="6">
        <f t="shared" si="31"/>
        <v>-1.9205644107656994</v>
      </c>
      <c r="O26" s="6">
        <v>0.20465116202831199</v>
      </c>
      <c r="P26" s="6">
        <v>8.3333333333333304</v>
      </c>
      <c r="Q26" s="6">
        <v>10.9375</v>
      </c>
      <c r="R26" s="6">
        <v>87.096774193548299</v>
      </c>
      <c r="S26" s="6">
        <v>50.8333333333333</v>
      </c>
      <c r="T26" s="6">
        <v>57.142857142857103</v>
      </c>
      <c r="U26" s="6">
        <v>83.870967741935402</v>
      </c>
      <c r="V26" s="6">
        <v>-58.124179045604798</v>
      </c>
      <c r="W26" s="6">
        <v>-24.562919643857899</v>
      </c>
      <c r="X26" s="6">
        <f t="shared" si="32"/>
        <v>0.20325203252033042</v>
      </c>
      <c r="Y26" s="6">
        <f t="shared" si="32"/>
        <v>-0.17361111111110006</v>
      </c>
      <c r="Z26" s="6">
        <f t="shared" si="33"/>
        <v>0.42682926829269974</v>
      </c>
      <c r="AA26" s="6">
        <f t="shared" si="33"/>
        <v>-0.92165898617509612</v>
      </c>
      <c r="AB26" s="10"/>
      <c r="AD26" s="6" t="s">
        <v>22</v>
      </c>
      <c r="AE26" s="6">
        <v>0.21100917458534199</v>
      </c>
      <c r="AF26" s="6">
        <v>8.3333333333333304</v>
      </c>
      <c r="AG26" s="6">
        <v>5.81395348837209</v>
      </c>
      <c r="AH26" s="6">
        <v>91.6666666666666</v>
      </c>
      <c r="AI26" s="6">
        <v>58.3333333333333</v>
      </c>
      <c r="AJ26" s="6">
        <v>55.294117647058798</v>
      </c>
      <c r="AK26" s="6">
        <v>91.6666666666666</v>
      </c>
      <c r="AL26" s="6">
        <v>-91.028137436658795</v>
      </c>
      <c r="AM26" s="6">
        <v>-55.902028655758301</v>
      </c>
      <c r="AN26" s="6">
        <f t="shared" si="34"/>
        <v>0</v>
      </c>
      <c r="AO26" s="6">
        <f t="shared" si="34"/>
        <v>-6.839945280438009E-2</v>
      </c>
      <c r="AP26" s="6">
        <f t="shared" si="35"/>
        <v>0</v>
      </c>
      <c r="AQ26" s="15">
        <f t="shared" si="35"/>
        <v>-0.65826330532210164</v>
      </c>
      <c r="AR26" s="6">
        <v>0.23255814611911699</v>
      </c>
      <c r="AS26" s="6">
        <v>8.6538461538461497</v>
      </c>
      <c r="AT26" s="6">
        <v>9.7222222222222197</v>
      </c>
      <c r="AU26" s="6">
        <v>87.179487179487097</v>
      </c>
      <c r="AV26" s="6">
        <v>50.961538461538403</v>
      </c>
      <c r="AW26" s="6">
        <v>54.1666666666666</v>
      </c>
      <c r="AX26" s="6">
        <v>81.578947368420998</v>
      </c>
      <c r="AY26" s="6">
        <v>-55.552358728539197</v>
      </c>
      <c r="AZ26" s="6">
        <v>-24.562919643857899</v>
      </c>
      <c r="BA26" s="6">
        <f t="shared" si="36"/>
        <v>-0.16968325791854966</v>
      </c>
      <c r="BB26" s="6">
        <f t="shared" si="36"/>
        <v>-0.13693270735524088</v>
      </c>
      <c r="BC26" s="6">
        <f t="shared" si="37"/>
        <v>0.96153846153840306</v>
      </c>
      <c r="BD26" s="6">
        <f t="shared" si="37"/>
        <v>-0.11904761904759908</v>
      </c>
      <c r="BE26" s="10"/>
      <c r="BG26" s="6" t="s">
        <v>22</v>
      </c>
      <c r="BH26" s="6">
        <v>0.15137614299999999</v>
      </c>
      <c r="BI26" s="6">
        <v>6.3829787229999999</v>
      </c>
      <c r="BJ26" s="6">
        <v>6.0606060609999997</v>
      </c>
      <c r="BK26" s="6">
        <v>84</v>
      </c>
      <c r="BL26" s="6">
        <v>58.510638299999997</v>
      </c>
      <c r="BM26" s="6">
        <v>52.040816329999998</v>
      </c>
      <c r="BN26" s="6">
        <v>76</v>
      </c>
      <c r="BO26" s="6">
        <v>-91.858774609999998</v>
      </c>
      <c r="BP26" s="6">
        <v>-55.902028659999999</v>
      </c>
      <c r="BQ26" s="6">
        <f t="shared" si="38"/>
        <v>-0.90868794400000041</v>
      </c>
      <c r="BR26" s="6">
        <f t="shared" si="38"/>
        <v>0.17825311999999993</v>
      </c>
      <c r="BS26" s="6">
        <f t="shared" si="39"/>
        <v>0.17730496999999446</v>
      </c>
      <c r="BT26" s="15">
        <f t="shared" si="39"/>
        <v>0.55566781999999648</v>
      </c>
      <c r="BU26" s="6">
        <v>0.25581395600000001</v>
      </c>
      <c r="BV26" s="6">
        <v>7.9207920789999999</v>
      </c>
      <c r="BW26" s="6">
        <v>10.44776119</v>
      </c>
      <c r="BX26" s="6">
        <v>85.106382980000006</v>
      </c>
      <c r="BY26" s="6">
        <v>53.465346529999998</v>
      </c>
      <c r="BZ26" s="6">
        <v>55.223880600000001</v>
      </c>
      <c r="CA26" s="6">
        <v>78.260869569999997</v>
      </c>
      <c r="CB26" s="6">
        <v>-63.606377819999999</v>
      </c>
      <c r="CC26" s="6">
        <v>-24.56291964</v>
      </c>
      <c r="CD26" s="6">
        <f t="shared" si="40"/>
        <v>-0.65063649200000029</v>
      </c>
      <c r="CE26" s="6">
        <f t="shared" si="40"/>
        <v>-0.66334991999999993</v>
      </c>
      <c r="CF26" s="6">
        <f t="shared" si="41"/>
        <v>-0.82036776000000344</v>
      </c>
      <c r="CG26" s="6">
        <f t="shared" si="41"/>
        <v>-1.720563839999997</v>
      </c>
      <c r="CH26" s="10"/>
      <c r="CJ26" s="6" t="s">
        <v>22</v>
      </c>
      <c r="CK26" s="6">
        <v>0.19266055500000001</v>
      </c>
      <c r="CL26" s="6">
        <v>8.8888888890000004</v>
      </c>
      <c r="CM26" s="6">
        <v>6.1224489799999997</v>
      </c>
      <c r="CN26" s="6">
        <v>93.333333330000002</v>
      </c>
      <c r="CO26" s="6">
        <v>57.777777780000001</v>
      </c>
      <c r="CP26" s="6">
        <v>54.639175260000002</v>
      </c>
      <c r="CQ26" s="6">
        <v>90</v>
      </c>
      <c r="CR26" s="6">
        <v>-92.412251740000002</v>
      </c>
      <c r="CS26" s="6">
        <v>-55.902028659999999</v>
      </c>
      <c r="CT26" s="6">
        <f t="shared" si="42"/>
        <v>-0.20202020199999993</v>
      </c>
      <c r="CU26" s="6">
        <f t="shared" si="42"/>
        <v>-6.3118030000000047E-2</v>
      </c>
      <c r="CV26" s="6">
        <f t="shared" si="43"/>
        <v>-1.3131313099999957</v>
      </c>
      <c r="CW26" s="15">
        <f t="shared" si="43"/>
        <v>-0.56915807000000029</v>
      </c>
      <c r="CX26" s="6">
        <v>0.204651162</v>
      </c>
      <c r="CY26" s="6">
        <v>7.6086956519999998</v>
      </c>
      <c r="CZ26" s="6">
        <v>8.9887640449999999</v>
      </c>
      <c r="DA26" s="6">
        <v>85.294117650000004</v>
      </c>
      <c r="DB26" s="6">
        <v>54.347826089999998</v>
      </c>
      <c r="DC26" s="6">
        <v>57.303370790000002</v>
      </c>
      <c r="DD26" s="6">
        <v>81.818181820000007</v>
      </c>
      <c r="DE26" s="6">
        <v>-64.331796800000006</v>
      </c>
      <c r="DF26" s="6">
        <v>-24.56291964</v>
      </c>
      <c r="DG26" s="6">
        <f t="shared" si="44"/>
        <v>-0.72463768100000081</v>
      </c>
      <c r="DH26" s="6">
        <f t="shared" si="44"/>
        <v>0.38661350699999986</v>
      </c>
      <c r="DI26" s="6">
        <f t="shared" si="45"/>
        <v>2.264492759999996</v>
      </c>
      <c r="DJ26" s="6">
        <f t="shared" si="45"/>
        <v>0.31412347999999923</v>
      </c>
      <c r="DK26" s="10"/>
      <c r="DM26" s="6" t="s">
        <v>22</v>
      </c>
      <c r="DN26" s="6">
        <v>0.275229365</v>
      </c>
      <c r="DO26" s="6">
        <v>9.8591549300000008</v>
      </c>
      <c r="DP26" s="6">
        <v>3.2967032970000001</v>
      </c>
      <c r="DQ26" s="6">
        <v>89.285714290000001</v>
      </c>
      <c r="DR26" s="6">
        <v>60.563380279999997</v>
      </c>
      <c r="DS26" s="6">
        <v>54.444444439999998</v>
      </c>
      <c r="DT26" s="6">
        <v>83.928571430000005</v>
      </c>
      <c r="DU26" s="6">
        <v>-91.731720580000001</v>
      </c>
      <c r="DV26" s="6">
        <v>-55.902028659999999</v>
      </c>
      <c r="DW26" s="6">
        <f t="shared" si="46"/>
        <v>0</v>
      </c>
      <c r="DX26" s="6">
        <f t="shared" si="46"/>
        <v>-1.0043719719999999</v>
      </c>
      <c r="DY26" s="6">
        <f t="shared" si="47"/>
        <v>-1.4084507100000039</v>
      </c>
      <c r="DZ26" s="15">
        <f t="shared" si="47"/>
        <v>-0.99033817000000113</v>
      </c>
      <c r="EA26" s="6">
        <v>0.27906978100000002</v>
      </c>
      <c r="EB26" s="6">
        <v>8.3333333330000006</v>
      </c>
      <c r="EC26" s="6">
        <v>8.9743589739999994</v>
      </c>
      <c r="ED26" s="6">
        <v>86.792452830000002</v>
      </c>
      <c r="EE26" s="6">
        <v>54.76190476</v>
      </c>
      <c r="EF26" s="6">
        <v>58.974358969999997</v>
      </c>
      <c r="EG26" s="6">
        <v>82.692307690000007</v>
      </c>
      <c r="EH26" s="6">
        <v>-53.37782687</v>
      </c>
      <c r="EI26" s="6">
        <v>-24.56291964</v>
      </c>
      <c r="EJ26" s="6">
        <f t="shared" si="48"/>
        <v>0</v>
      </c>
      <c r="EK26" s="6">
        <f t="shared" si="48"/>
        <v>-2.4180460860000004</v>
      </c>
      <c r="EL26" s="6">
        <f t="shared" si="49"/>
        <v>1.1904761899999983</v>
      </c>
      <c r="EM26" s="6">
        <f t="shared" si="49"/>
        <v>-0.51931191999999982</v>
      </c>
      <c r="EN26" s="10"/>
      <c r="EP26" s="6" t="s">
        <v>22</v>
      </c>
      <c r="EQ26" s="6">
        <v>0.16055046000000001</v>
      </c>
      <c r="ER26" s="6">
        <v>7.7777777779999999</v>
      </c>
      <c r="ES26" s="6">
        <v>7.4766355139999998</v>
      </c>
      <c r="ET26" s="6">
        <v>95.238095240000007</v>
      </c>
      <c r="EU26" s="6">
        <v>58.888888889999997</v>
      </c>
      <c r="EV26" s="6">
        <v>53.773584909999997</v>
      </c>
      <c r="EW26" s="6">
        <v>95.238095240000007</v>
      </c>
      <c r="EX26" s="6">
        <v>-44.30541899</v>
      </c>
      <c r="EY26" s="6">
        <v>-55.902028659999999</v>
      </c>
      <c r="EZ26" s="6">
        <f t="shared" si="50"/>
        <v>-0.26819923299999981</v>
      </c>
      <c r="FA26" s="6">
        <f t="shared" si="50"/>
        <v>0.39698949599999978</v>
      </c>
      <c r="FB26" s="6">
        <f t="shared" si="51"/>
        <v>1.4176245199999968</v>
      </c>
      <c r="FC26" s="15">
        <f t="shared" si="51"/>
        <v>1.9878706199999954</v>
      </c>
      <c r="FD26" s="6">
        <v>0.17209301900000001</v>
      </c>
      <c r="FE26" s="6">
        <v>9.2783505149999996</v>
      </c>
      <c r="FF26" s="6">
        <v>7.4468085110000004</v>
      </c>
      <c r="FG26" s="6">
        <v>87.5</v>
      </c>
      <c r="FH26" s="6">
        <v>50.515463920000002</v>
      </c>
      <c r="FI26" s="6">
        <v>56.989247310000003</v>
      </c>
      <c r="FJ26" s="6">
        <v>83.333333330000002</v>
      </c>
      <c r="FK26" s="6">
        <v>21.74952481</v>
      </c>
      <c r="FL26" s="6">
        <v>-24.56291964</v>
      </c>
      <c r="FM26" s="6">
        <f t="shared" si="52"/>
        <v>0.5826983410000004</v>
      </c>
      <c r="FN26" s="6">
        <f t="shared" si="52"/>
        <v>0.23031366600000069</v>
      </c>
      <c r="FO26" s="6">
        <f t="shared" si="53"/>
        <v>-0.57149259999999913</v>
      </c>
      <c r="FP26" s="6">
        <f t="shared" si="53"/>
        <v>-0.3024193599999947</v>
      </c>
      <c r="FQ26" s="10"/>
      <c r="FS26" s="6" t="s">
        <v>22</v>
      </c>
      <c r="FT26" s="6">
        <v>0.17889907999999999</v>
      </c>
      <c r="FU26" s="6">
        <v>7.5</v>
      </c>
      <c r="FV26" s="6">
        <v>6.422018349</v>
      </c>
      <c r="FW26" s="6">
        <v>89.655172410000006</v>
      </c>
      <c r="FX26" s="6">
        <v>58.75</v>
      </c>
      <c r="FY26" s="6">
        <v>51.851851850000003</v>
      </c>
      <c r="FZ26" s="6">
        <v>75.862068969999996</v>
      </c>
      <c r="GA26" s="6">
        <v>-85.502033690000005</v>
      </c>
      <c r="GB26" s="6">
        <v>-55.902028659999999</v>
      </c>
      <c r="GC26" s="6">
        <f t="shared" si="54"/>
        <v>0</v>
      </c>
      <c r="GD26" s="6">
        <f t="shared" si="54"/>
        <v>-5.9463132000000307E-2</v>
      </c>
      <c r="GE26" s="6">
        <f t="shared" si="55"/>
        <v>0</v>
      </c>
      <c r="GF26" s="15">
        <f t="shared" si="55"/>
        <v>-1.4191761899999946</v>
      </c>
      <c r="GG26" s="6">
        <v>0.23255814599999999</v>
      </c>
      <c r="GH26" s="6">
        <v>9.0909090910000003</v>
      </c>
      <c r="GI26" s="6">
        <v>8.1395348839999997</v>
      </c>
      <c r="GJ26" s="6">
        <v>85.365853659999999</v>
      </c>
      <c r="GK26" s="6">
        <v>55.68181818</v>
      </c>
      <c r="GL26" s="6">
        <v>55.294117649999997</v>
      </c>
      <c r="GM26" s="6">
        <v>80.487804879999999</v>
      </c>
      <c r="GN26" s="6">
        <v>-32.309397709999999</v>
      </c>
      <c r="GO26" s="6">
        <v>-24.56291964</v>
      </c>
      <c r="GP26" s="6">
        <f t="shared" si="56"/>
        <v>-0.21141648999999951</v>
      </c>
      <c r="GQ26" s="6">
        <f t="shared" si="56"/>
        <v>-0.2942000560000011</v>
      </c>
      <c r="GR26" s="6">
        <f t="shared" si="57"/>
        <v>1.0306553899999997</v>
      </c>
      <c r="GS26" s="6">
        <f t="shared" si="57"/>
        <v>-0.80344333000000034</v>
      </c>
      <c r="GT26" s="10"/>
    </row>
    <row r="27" spans="1:202" x14ac:dyDescent="0.3">
      <c r="A27" s="6" t="s">
        <v>23</v>
      </c>
      <c r="B27" s="6">
        <v>0.17431192100048001</v>
      </c>
      <c r="C27" s="6">
        <v>7.8431372549019596</v>
      </c>
      <c r="D27" s="6">
        <v>5.7471264367816</v>
      </c>
      <c r="E27" s="6">
        <v>86.2068965517241</v>
      </c>
      <c r="F27" s="6">
        <v>57.843137254901897</v>
      </c>
      <c r="G27" s="6">
        <v>55.813953488372</v>
      </c>
      <c r="H27" s="6">
        <v>82.758620689655103</v>
      </c>
      <c r="I27" s="6">
        <v>-61.909276332514501</v>
      </c>
      <c r="J27" s="6">
        <v>-55.902028655758301</v>
      </c>
      <c r="K27" s="6">
        <f t="shared" si="30"/>
        <v>-7.7654824305960268E-2</v>
      </c>
      <c r="L27" s="6">
        <f t="shared" si="30"/>
        <v>0.19157088122604993</v>
      </c>
      <c r="M27" s="6">
        <f t="shared" si="31"/>
        <v>-0.57270432925650283</v>
      </c>
      <c r="N27" s="6">
        <f t="shared" si="31"/>
        <v>0.75777371309119701</v>
      </c>
      <c r="O27" s="6">
        <v>0.19069766998290999</v>
      </c>
      <c r="P27" s="6">
        <v>7.5630252100840298</v>
      </c>
      <c r="Q27" s="6">
        <v>10.4477611940298</v>
      </c>
      <c r="R27" s="6">
        <v>86.2068965517241</v>
      </c>
      <c r="S27" s="6">
        <v>48.739495798319297</v>
      </c>
      <c r="T27" s="6">
        <v>56.060606060605998</v>
      </c>
      <c r="U27" s="6">
        <v>82.758620689655103</v>
      </c>
      <c r="V27" s="6">
        <v>-60.196140404827602</v>
      </c>
      <c r="W27" s="6">
        <v>-24.562919643857899</v>
      </c>
      <c r="X27" s="6">
        <f t="shared" si="32"/>
        <v>-0.77030812324930054</v>
      </c>
      <c r="Y27" s="6">
        <f t="shared" si="32"/>
        <v>-0.48973880597019992</v>
      </c>
      <c r="Z27" s="6">
        <f t="shared" si="33"/>
        <v>-2.0938375350140035</v>
      </c>
      <c r="AA27" s="6">
        <f t="shared" si="33"/>
        <v>-1.0822510822511049</v>
      </c>
      <c r="AB27" s="10"/>
      <c r="AD27" s="6" t="s">
        <v>23</v>
      </c>
      <c r="AE27" s="6">
        <v>0.21100917458534199</v>
      </c>
      <c r="AF27" s="6">
        <v>8.2474226804123703</v>
      </c>
      <c r="AG27" s="6">
        <v>5.8823529411764701</v>
      </c>
      <c r="AH27" s="6">
        <v>91.6666666666666</v>
      </c>
      <c r="AI27" s="6">
        <v>58.762886597938099</v>
      </c>
      <c r="AJ27" s="6">
        <v>57.142857142857103</v>
      </c>
      <c r="AK27" s="6">
        <v>91.6666666666666</v>
      </c>
      <c r="AL27" s="6">
        <v>-85.988992033359906</v>
      </c>
      <c r="AM27" s="6">
        <v>-55.902028655758301</v>
      </c>
      <c r="AN27" s="6">
        <f t="shared" si="34"/>
        <v>-8.5910652920960118E-2</v>
      </c>
      <c r="AO27" s="6">
        <f t="shared" si="34"/>
        <v>6.839945280438009E-2</v>
      </c>
      <c r="AP27" s="6">
        <f t="shared" si="35"/>
        <v>0.42955326460479881</v>
      </c>
      <c r="AQ27" s="15">
        <f t="shared" si="35"/>
        <v>1.8487394957983057</v>
      </c>
      <c r="AR27" s="6">
        <v>0.25116279721259999</v>
      </c>
      <c r="AS27" s="6">
        <v>8.7378640776699008</v>
      </c>
      <c r="AT27" s="6">
        <v>10</v>
      </c>
      <c r="AU27" s="6">
        <v>90.476190476190396</v>
      </c>
      <c r="AV27" s="6">
        <v>50.485436893203797</v>
      </c>
      <c r="AW27" s="6">
        <v>54.285714285714199</v>
      </c>
      <c r="AX27" s="6">
        <v>82.926829268292593</v>
      </c>
      <c r="AY27" s="6">
        <v>-58.735933769242799</v>
      </c>
      <c r="AZ27" s="6">
        <v>-24.562919643857899</v>
      </c>
      <c r="BA27" s="6">
        <f t="shared" si="36"/>
        <v>8.4017923823751062E-2</v>
      </c>
      <c r="BB27" s="6">
        <f t="shared" si="36"/>
        <v>0.27777777777778034</v>
      </c>
      <c r="BC27" s="6">
        <f t="shared" si="37"/>
        <v>-0.47610156833460593</v>
      </c>
      <c r="BD27" s="6">
        <f t="shared" si="37"/>
        <v>0.11904761904759908</v>
      </c>
      <c r="BE27" s="10"/>
      <c r="BG27" s="6" t="s">
        <v>23</v>
      </c>
      <c r="BH27" s="6">
        <v>0.14678898500000001</v>
      </c>
      <c r="BI27" s="6">
        <v>6.3829787229999999</v>
      </c>
      <c r="BJ27" s="6">
        <v>6</v>
      </c>
      <c r="BK27" s="6">
        <v>83.333333330000002</v>
      </c>
      <c r="BL27" s="6">
        <v>58.510638299999997</v>
      </c>
      <c r="BM27" s="6">
        <v>51.515151520000003</v>
      </c>
      <c r="BN27" s="6">
        <v>75</v>
      </c>
      <c r="BO27" s="6">
        <v>-92.79019572</v>
      </c>
      <c r="BP27" s="6">
        <v>-55.902028659999999</v>
      </c>
      <c r="BQ27" s="6">
        <f t="shared" si="38"/>
        <v>0</v>
      </c>
      <c r="BR27" s="6">
        <f t="shared" si="38"/>
        <v>-6.0606060999999656E-2</v>
      </c>
      <c r="BS27" s="6">
        <f t="shared" si="39"/>
        <v>0</v>
      </c>
      <c r="BT27" s="15">
        <f t="shared" si="39"/>
        <v>-0.52566480999999499</v>
      </c>
      <c r="BU27" s="6">
        <v>0.23255814599999999</v>
      </c>
      <c r="BV27" s="6">
        <v>7.7669902909999999</v>
      </c>
      <c r="BW27" s="6">
        <v>10</v>
      </c>
      <c r="BX27" s="6">
        <v>83.333333330000002</v>
      </c>
      <c r="BY27" s="6">
        <v>54.368932039999997</v>
      </c>
      <c r="BZ27" s="6">
        <v>57.142857139999997</v>
      </c>
      <c r="CA27" s="6">
        <v>78.048780489999999</v>
      </c>
      <c r="CB27" s="6">
        <v>-62.325649689999999</v>
      </c>
      <c r="CC27" s="6">
        <v>-24.56291964</v>
      </c>
      <c r="CD27" s="6">
        <f t="shared" si="40"/>
        <v>-0.15380178799999999</v>
      </c>
      <c r="CE27" s="6">
        <f t="shared" si="40"/>
        <v>-0.44776118999999959</v>
      </c>
      <c r="CF27" s="6">
        <f t="shared" si="41"/>
        <v>0.9035855099999992</v>
      </c>
      <c r="CG27" s="6">
        <f t="shared" si="41"/>
        <v>1.9189765399999956</v>
      </c>
      <c r="CH27" s="10"/>
      <c r="CJ27" s="6" t="s">
        <v>23</v>
      </c>
      <c r="CK27" s="6">
        <v>0.20642201600000001</v>
      </c>
      <c r="CL27" s="6">
        <v>8.7912087910000007</v>
      </c>
      <c r="CM27" s="6">
        <v>6.3829787229999999</v>
      </c>
      <c r="CN27" s="6">
        <v>93.939393940000002</v>
      </c>
      <c r="CO27" s="6">
        <v>57.142857139999997</v>
      </c>
      <c r="CP27" s="6">
        <v>54.838709680000001</v>
      </c>
      <c r="CQ27" s="6">
        <v>90.909090910000003</v>
      </c>
      <c r="CR27" s="6">
        <v>-93.540268789999999</v>
      </c>
      <c r="CS27" s="6">
        <v>-55.902028659999999</v>
      </c>
      <c r="CT27" s="6">
        <f t="shared" si="42"/>
        <v>-9.768009799999966E-2</v>
      </c>
      <c r="CU27" s="6">
        <f t="shared" si="42"/>
        <v>0.2605297430000002</v>
      </c>
      <c r="CV27" s="6">
        <f t="shared" si="43"/>
        <v>-0.63492064000000425</v>
      </c>
      <c r="CW27" s="15">
        <f t="shared" si="43"/>
        <v>0.1995344199999991</v>
      </c>
      <c r="CX27" s="6">
        <v>0.20000000300000001</v>
      </c>
      <c r="CY27" s="6">
        <v>7.2916666670000003</v>
      </c>
      <c r="CZ27" s="6">
        <v>9.3023255809999998</v>
      </c>
      <c r="DA27" s="6">
        <v>84.848484850000006</v>
      </c>
      <c r="DB27" s="6">
        <v>53.125</v>
      </c>
      <c r="DC27" s="6">
        <v>56.976744189999998</v>
      </c>
      <c r="DD27" s="6">
        <v>81.25</v>
      </c>
      <c r="DE27" s="6">
        <v>-38.217493740000002</v>
      </c>
      <c r="DF27" s="6">
        <v>-24.56291964</v>
      </c>
      <c r="DG27" s="6">
        <f t="shared" si="44"/>
        <v>-0.31702898499999943</v>
      </c>
      <c r="DH27" s="6">
        <f t="shared" si="44"/>
        <v>0.31356153599999992</v>
      </c>
      <c r="DI27" s="6">
        <f t="shared" si="45"/>
        <v>-1.2228260899999981</v>
      </c>
      <c r="DJ27" s="6">
        <f t="shared" si="45"/>
        <v>-0.32662660000000443</v>
      </c>
      <c r="DK27" s="10"/>
      <c r="DM27" s="6" t="s">
        <v>23</v>
      </c>
      <c r="DN27" s="6">
        <v>0.29357796899999999</v>
      </c>
      <c r="DO27" s="6">
        <v>7.2463768120000003</v>
      </c>
      <c r="DP27" s="6">
        <v>4.5977011489999997</v>
      </c>
      <c r="DQ27" s="6">
        <v>88.709677420000006</v>
      </c>
      <c r="DR27" s="6">
        <v>59.420289859999997</v>
      </c>
      <c r="DS27" s="6">
        <v>53.488372089999999</v>
      </c>
      <c r="DT27" s="6">
        <v>83.870967739999998</v>
      </c>
      <c r="DU27" s="6">
        <v>-93.272992729999999</v>
      </c>
      <c r="DV27" s="6">
        <v>-55.902028659999999</v>
      </c>
      <c r="DW27" s="6">
        <f t="shared" si="46"/>
        <v>-2.6127781180000005</v>
      </c>
      <c r="DX27" s="6">
        <f t="shared" si="46"/>
        <v>1.3009978519999996</v>
      </c>
      <c r="DY27" s="6">
        <f t="shared" si="47"/>
        <v>-1.1430904200000001</v>
      </c>
      <c r="DZ27" s="15">
        <f t="shared" si="47"/>
        <v>-0.95607234999999946</v>
      </c>
      <c r="EA27" s="6">
        <v>0.32558140200000002</v>
      </c>
      <c r="EB27" s="6">
        <v>8.3333333330000006</v>
      </c>
      <c r="EC27" s="6">
        <v>8.9743589739999994</v>
      </c>
      <c r="ED27" s="6">
        <v>87.692307690000007</v>
      </c>
      <c r="EE27" s="6">
        <v>56.944444439999998</v>
      </c>
      <c r="EF27" s="6">
        <v>60.256410260000003</v>
      </c>
      <c r="EG27" s="6">
        <v>84.375</v>
      </c>
      <c r="EH27" s="6">
        <v>-40.86306647</v>
      </c>
      <c r="EI27" s="6">
        <v>-24.56291964</v>
      </c>
      <c r="EJ27" s="6">
        <f t="shared" si="48"/>
        <v>0</v>
      </c>
      <c r="EK27" s="6">
        <f t="shared" si="48"/>
        <v>0</v>
      </c>
      <c r="EL27" s="6">
        <f t="shared" si="49"/>
        <v>2.1825396799999979</v>
      </c>
      <c r="EM27" s="6">
        <f t="shared" si="49"/>
        <v>1.2820512900000054</v>
      </c>
      <c r="EN27" s="10"/>
      <c r="EP27" s="6" t="s">
        <v>23</v>
      </c>
      <c r="EQ27" s="6">
        <v>0.17431192100000001</v>
      </c>
      <c r="ER27" s="6">
        <v>7.7777777779999999</v>
      </c>
      <c r="ES27" s="6">
        <v>7.692307692</v>
      </c>
      <c r="ET27" s="6">
        <v>95.833333330000002</v>
      </c>
      <c r="EU27" s="6">
        <v>58.888888889999997</v>
      </c>
      <c r="EV27" s="6">
        <v>53.398058249999998</v>
      </c>
      <c r="EW27" s="6">
        <v>95.833333330000002</v>
      </c>
      <c r="EX27" s="6">
        <v>75.779100510000006</v>
      </c>
      <c r="EY27" s="6">
        <v>-55.902028659999999</v>
      </c>
      <c r="EZ27" s="6">
        <f t="shared" si="50"/>
        <v>0</v>
      </c>
      <c r="FA27" s="6">
        <f t="shared" si="50"/>
        <v>0.21567217800000016</v>
      </c>
      <c r="FB27" s="6">
        <f t="shared" si="51"/>
        <v>0</v>
      </c>
      <c r="FC27" s="15">
        <f t="shared" si="51"/>
        <v>-0.37552665999999846</v>
      </c>
      <c r="FD27" s="6">
        <v>0.16279070100000001</v>
      </c>
      <c r="FE27" s="6">
        <v>9.375</v>
      </c>
      <c r="FF27" s="6">
        <v>7.1428571429999996</v>
      </c>
      <c r="FG27" s="6">
        <v>90.47619048</v>
      </c>
      <c r="FH27" s="6">
        <v>52.083333330000002</v>
      </c>
      <c r="FI27" s="6">
        <v>55.670103089999998</v>
      </c>
      <c r="FJ27" s="6">
        <v>85.714285709999999</v>
      </c>
      <c r="FK27" s="6">
        <v>-13.42128271</v>
      </c>
      <c r="FL27" s="6">
        <v>-24.56291964</v>
      </c>
      <c r="FM27" s="6">
        <f t="shared" si="52"/>
        <v>9.6649485000000368E-2</v>
      </c>
      <c r="FN27" s="6">
        <f t="shared" si="52"/>
        <v>-0.30395136800000078</v>
      </c>
      <c r="FO27" s="6">
        <f t="shared" si="53"/>
        <v>1.5678694100000001</v>
      </c>
      <c r="FP27" s="6">
        <f t="shared" si="53"/>
        <v>-1.3191442200000054</v>
      </c>
      <c r="FQ27" s="10"/>
      <c r="FS27" s="6" t="s">
        <v>23</v>
      </c>
      <c r="FT27" s="6">
        <v>0.17889907999999999</v>
      </c>
      <c r="FU27" s="6">
        <v>7.407407407</v>
      </c>
      <c r="FV27" s="6">
        <v>6.5420560749999996</v>
      </c>
      <c r="FW27" s="6">
        <v>86.666666669999998</v>
      </c>
      <c r="FX27" s="6">
        <v>59.25925926</v>
      </c>
      <c r="FY27" s="6">
        <v>51.886792450000002</v>
      </c>
      <c r="FZ27" s="6">
        <v>73.333333330000002</v>
      </c>
      <c r="GA27" s="6">
        <v>-78.010968559999995</v>
      </c>
      <c r="GB27" s="6">
        <v>-55.902028659999999</v>
      </c>
      <c r="GC27" s="6">
        <f t="shared" si="54"/>
        <v>-9.2592593000000001E-2</v>
      </c>
      <c r="GD27" s="6">
        <f t="shared" si="54"/>
        <v>0.12003772599999962</v>
      </c>
      <c r="GE27" s="6">
        <f t="shared" si="55"/>
        <v>0.50925926000000032</v>
      </c>
      <c r="GF27" s="15">
        <f t="shared" si="55"/>
        <v>3.4940599999998767E-2</v>
      </c>
      <c r="GG27" s="6">
        <v>0.25581395600000001</v>
      </c>
      <c r="GH27" s="6">
        <v>9.4117647059999996</v>
      </c>
      <c r="GI27" s="6">
        <v>8.3333333330000006</v>
      </c>
      <c r="GJ27" s="6">
        <v>86.956521739999999</v>
      </c>
      <c r="GK27" s="6">
        <v>55.294117649999997</v>
      </c>
      <c r="GL27" s="6">
        <v>54.216867469999997</v>
      </c>
      <c r="GM27" s="6">
        <v>80.434782609999999</v>
      </c>
      <c r="GN27" s="6">
        <v>-38.389384479999997</v>
      </c>
      <c r="GO27" s="6">
        <v>-24.56291964</v>
      </c>
      <c r="GP27" s="6">
        <f t="shared" si="56"/>
        <v>0.32085561499999926</v>
      </c>
      <c r="GQ27" s="6">
        <f t="shared" si="56"/>
        <v>0.19379844900000087</v>
      </c>
      <c r="GR27" s="6">
        <f t="shared" si="57"/>
        <v>-0.3877005300000036</v>
      </c>
      <c r="GS27" s="6">
        <f t="shared" si="57"/>
        <v>-1.0772501800000001</v>
      </c>
      <c r="GT27" s="10"/>
    </row>
    <row r="28" spans="1:202" x14ac:dyDescent="0.3">
      <c r="A28" s="6" t="s">
        <v>24</v>
      </c>
      <c r="B28" s="6">
        <v>0.165137618780136</v>
      </c>
      <c r="C28" s="6">
        <v>7.6190476190476097</v>
      </c>
      <c r="D28" s="6">
        <v>5.7471264367816</v>
      </c>
      <c r="E28" s="6">
        <v>88.461538461538396</v>
      </c>
      <c r="F28" s="6">
        <v>57.142857142857103</v>
      </c>
      <c r="G28" s="6">
        <v>55.813953488372</v>
      </c>
      <c r="H28" s="6">
        <v>84.615384615384599</v>
      </c>
      <c r="I28" s="6">
        <v>-46.1583998522744</v>
      </c>
      <c r="J28" s="6">
        <v>-55.902028655758301</v>
      </c>
      <c r="K28" s="6">
        <f t="shared" si="30"/>
        <v>-0.22408963585434982</v>
      </c>
      <c r="L28" s="6">
        <f t="shared" si="30"/>
        <v>0</v>
      </c>
      <c r="M28" s="6">
        <f t="shared" si="31"/>
        <v>-0.70028011204479412</v>
      </c>
      <c r="N28" s="6">
        <f t="shared" si="31"/>
        <v>0</v>
      </c>
      <c r="O28" s="6">
        <v>0.15813954174518499</v>
      </c>
      <c r="P28" s="6">
        <v>7.3170731707316996</v>
      </c>
      <c r="Q28" s="6">
        <v>8.6956521739130395</v>
      </c>
      <c r="R28" s="6">
        <v>82.608695652173907</v>
      </c>
      <c r="S28" s="6">
        <v>47.967479674796699</v>
      </c>
      <c r="T28" s="6">
        <v>54.411764705882298</v>
      </c>
      <c r="U28" s="6">
        <v>78.260869565217305</v>
      </c>
      <c r="V28" s="6">
        <v>-57.826514937988001</v>
      </c>
      <c r="W28" s="6">
        <v>-24.562919643857899</v>
      </c>
      <c r="X28" s="6">
        <f t="shared" si="32"/>
        <v>-0.24595203935233023</v>
      </c>
      <c r="Y28" s="6">
        <f t="shared" si="32"/>
        <v>-1.7521090201167606</v>
      </c>
      <c r="Z28" s="6">
        <f t="shared" si="33"/>
        <v>-0.7720161235225973</v>
      </c>
      <c r="AA28" s="6">
        <f t="shared" si="33"/>
        <v>-1.6488413547237002</v>
      </c>
      <c r="AB28" s="10"/>
      <c r="AD28" s="6" t="s">
        <v>24</v>
      </c>
      <c r="AE28" s="6">
        <v>0.22935779392719199</v>
      </c>
      <c r="AF28" s="6">
        <v>8.4210526315789398</v>
      </c>
      <c r="AG28" s="6">
        <v>6.09756097560975</v>
      </c>
      <c r="AH28" s="6">
        <v>90.243902439024396</v>
      </c>
      <c r="AI28" s="6">
        <v>60</v>
      </c>
      <c r="AJ28" s="6">
        <v>58.024691358024597</v>
      </c>
      <c r="AK28" s="6">
        <v>90.243902439024396</v>
      </c>
      <c r="AL28" s="6">
        <v>-82.801676658054006</v>
      </c>
      <c r="AM28" s="6">
        <v>-55.902028655758301</v>
      </c>
      <c r="AN28" s="6">
        <f t="shared" si="34"/>
        <v>0.17362995116656954</v>
      </c>
      <c r="AO28" s="6">
        <f t="shared" si="34"/>
        <v>0.21520803443327985</v>
      </c>
      <c r="AP28" s="6">
        <f t="shared" si="35"/>
        <v>1.237113402061901</v>
      </c>
      <c r="AQ28" s="15">
        <f t="shared" si="35"/>
        <v>0.88183421516749405</v>
      </c>
      <c r="AR28" s="6">
        <v>0.27441859245300199</v>
      </c>
      <c r="AS28" s="6">
        <v>8</v>
      </c>
      <c r="AT28" s="6">
        <v>10.6060606060606</v>
      </c>
      <c r="AU28" s="6">
        <v>89.7959183673469</v>
      </c>
      <c r="AV28" s="6">
        <v>52</v>
      </c>
      <c r="AW28" s="6">
        <v>51.515151515151501</v>
      </c>
      <c r="AX28" s="6">
        <v>83.3333333333333</v>
      </c>
      <c r="AY28" s="6">
        <v>-39.824296773527998</v>
      </c>
      <c r="AZ28" s="6">
        <v>-24.562919643857899</v>
      </c>
      <c r="BA28" s="6">
        <f t="shared" si="36"/>
        <v>-0.73786407766990081</v>
      </c>
      <c r="BB28" s="6">
        <f t="shared" si="36"/>
        <v>0.60606060606060019</v>
      </c>
      <c r="BC28" s="6">
        <f t="shared" si="37"/>
        <v>1.5145631067962029</v>
      </c>
      <c r="BD28" s="6">
        <f t="shared" si="37"/>
        <v>-2.7705627705626981</v>
      </c>
      <c r="BE28" s="10"/>
      <c r="BG28" s="6" t="s">
        <v>24</v>
      </c>
      <c r="BH28" s="6">
        <v>0.16513761900000001</v>
      </c>
      <c r="BI28" s="6">
        <v>5.434782609</v>
      </c>
      <c r="BJ28" s="6">
        <v>6.25</v>
      </c>
      <c r="BK28" s="6">
        <v>83.333333330000002</v>
      </c>
      <c r="BL28" s="6">
        <v>57.608695650000001</v>
      </c>
      <c r="BM28" s="6">
        <v>50.526315789999998</v>
      </c>
      <c r="BN28" s="6">
        <v>76.666666669999998</v>
      </c>
      <c r="BO28" s="6">
        <v>-89.055168530000003</v>
      </c>
      <c r="BP28" s="6">
        <v>-55.902028659999999</v>
      </c>
      <c r="BQ28" s="6">
        <f t="shared" si="38"/>
        <v>-0.94819611399999992</v>
      </c>
      <c r="BR28" s="6">
        <f t="shared" si="38"/>
        <v>0.25</v>
      </c>
      <c r="BS28" s="6">
        <f t="shared" si="39"/>
        <v>-0.90194264999999518</v>
      </c>
      <c r="BT28" s="15">
        <f t="shared" si="39"/>
        <v>-0.98883573000000524</v>
      </c>
      <c r="BU28" s="6">
        <v>0.23255814599999999</v>
      </c>
      <c r="BV28" s="6">
        <v>7.7669902909999999</v>
      </c>
      <c r="BW28" s="6">
        <v>10</v>
      </c>
      <c r="BX28" s="6">
        <v>83.333333330000002</v>
      </c>
      <c r="BY28" s="6">
        <v>52.42718447</v>
      </c>
      <c r="BZ28" s="6">
        <v>57.142857139999997</v>
      </c>
      <c r="CA28" s="6">
        <v>75.609756099999998</v>
      </c>
      <c r="CB28" s="6">
        <v>-36.552951090000001</v>
      </c>
      <c r="CC28" s="6">
        <v>-24.56291964</v>
      </c>
      <c r="CD28" s="6">
        <f t="shared" si="40"/>
        <v>0</v>
      </c>
      <c r="CE28" s="6">
        <f t="shared" si="40"/>
        <v>0</v>
      </c>
      <c r="CF28" s="6">
        <f t="shared" si="41"/>
        <v>-1.9417475699999969</v>
      </c>
      <c r="CG28" s="6">
        <f t="shared" si="41"/>
        <v>0</v>
      </c>
      <c r="CH28" s="10"/>
      <c r="CJ28" s="6" t="s">
        <v>24</v>
      </c>
      <c r="CK28" s="6">
        <v>0.215596333</v>
      </c>
      <c r="CL28" s="6">
        <v>8.6021505380000001</v>
      </c>
      <c r="CM28" s="6">
        <v>6.6666666670000003</v>
      </c>
      <c r="CN28" s="6">
        <v>94.285714290000001</v>
      </c>
      <c r="CO28" s="6">
        <v>58.064516130000001</v>
      </c>
      <c r="CP28" s="6">
        <v>55.056179780000001</v>
      </c>
      <c r="CQ28" s="6">
        <v>91.428571430000005</v>
      </c>
      <c r="CR28" s="6">
        <v>-82.152385039999999</v>
      </c>
      <c r="CS28" s="6">
        <v>-55.902028659999999</v>
      </c>
      <c r="CT28" s="6">
        <f t="shared" si="42"/>
        <v>-0.18905825300000068</v>
      </c>
      <c r="CU28" s="6">
        <f t="shared" si="42"/>
        <v>0.28368794400000041</v>
      </c>
      <c r="CV28" s="6">
        <f t="shared" si="43"/>
        <v>0.92165899000000451</v>
      </c>
      <c r="CW28" s="15">
        <f t="shared" si="43"/>
        <v>0.21747009999999989</v>
      </c>
      <c r="CX28" s="6">
        <v>0.20930232100000001</v>
      </c>
      <c r="CY28" s="6">
        <v>7.3684210529999996</v>
      </c>
      <c r="CZ28" s="6">
        <v>9.4117647059999996</v>
      </c>
      <c r="DA28" s="6">
        <v>85.714285709999999</v>
      </c>
      <c r="DB28" s="6">
        <v>53.684210530000001</v>
      </c>
      <c r="DC28" s="6">
        <v>57.647058819999998</v>
      </c>
      <c r="DD28" s="6">
        <v>85.294117650000004</v>
      </c>
      <c r="DE28" s="6">
        <v>-33.508538139999999</v>
      </c>
      <c r="DF28" s="6">
        <v>-24.56291964</v>
      </c>
      <c r="DG28" s="6">
        <f t="shared" si="44"/>
        <v>7.6754385999999286E-2</v>
      </c>
      <c r="DH28" s="6">
        <f t="shared" si="44"/>
        <v>0.10943912499999975</v>
      </c>
      <c r="DI28" s="6">
        <f t="shared" si="45"/>
        <v>0.55921053000000143</v>
      </c>
      <c r="DJ28" s="6">
        <f t="shared" si="45"/>
        <v>0.67031463000000002</v>
      </c>
      <c r="DK28" s="10"/>
      <c r="DM28" s="6" t="s">
        <v>24</v>
      </c>
      <c r="DN28" s="6">
        <v>0.28440368199999999</v>
      </c>
      <c r="DO28" s="6">
        <v>4.6875</v>
      </c>
      <c r="DP28" s="6">
        <v>3.370786517</v>
      </c>
      <c r="DQ28" s="6">
        <v>86.153846150000007</v>
      </c>
      <c r="DR28" s="6">
        <v>56.25</v>
      </c>
      <c r="DS28" s="6">
        <v>52.272727269999997</v>
      </c>
      <c r="DT28" s="6">
        <v>81.53846154</v>
      </c>
      <c r="DU28" s="6">
        <v>-99.341208769999994</v>
      </c>
      <c r="DV28" s="6">
        <v>-55.902028659999999</v>
      </c>
      <c r="DW28" s="6">
        <f t="shared" si="46"/>
        <v>-2.5588768120000003</v>
      </c>
      <c r="DX28" s="6">
        <f t="shared" si="46"/>
        <v>-1.2269146319999997</v>
      </c>
      <c r="DY28" s="6">
        <f t="shared" si="47"/>
        <v>-3.1702898599999969</v>
      </c>
      <c r="DZ28" s="15">
        <f t="shared" si="47"/>
        <v>-1.2156448200000014</v>
      </c>
      <c r="EA28" s="6">
        <v>0.33488372</v>
      </c>
      <c r="EB28" s="6">
        <v>8.5714285710000002</v>
      </c>
      <c r="EC28" s="6">
        <v>7.8947368420000004</v>
      </c>
      <c r="ED28" s="6">
        <v>86.956521739999999</v>
      </c>
      <c r="EE28" s="6">
        <v>58.571428570000002</v>
      </c>
      <c r="EF28" s="6">
        <v>59.21052632</v>
      </c>
      <c r="EG28" s="6">
        <v>83.823529410000006</v>
      </c>
      <c r="EH28" s="6">
        <v>-55.420242289999997</v>
      </c>
      <c r="EI28" s="6">
        <v>-24.56291964</v>
      </c>
      <c r="EJ28" s="6">
        <f t="shared" si="48"/>
        <v>0.23809523799999965</v>
      </c>
      <c r="EK28" s="6">
        <f t="shared" si="48"/>
        <v>-1.079622131999999</v>
      </c>
      <c r="EL28" s="6">
        <f t="shared" si="49"/>
        <v>1.6269841300000039</v>
      </c>
      <c r="EM28" s="6">
        <f t="shared" si="49"/>
        <v>-1.0458839400000031</v>
      </c>
      <c r="EN28" s="10"/>
      <c r="EP28" s="6" t="s">
        <v>24</v>
      </c>
      <c r="EQ28" s="6">
        <v>0.17431192100000001</v>
      </c>
      <c r="ER28" s="6">
        <v>7.692307692</v>
      </c>
      <c r="ES28" s="6">
        <v>7.7669902909999999</v>
      </c>
      <c r="ET28" s="6">
        <v>95.833333330000002</v>
      </c>
      <c r="EU28" s="6">
        <v>58.241758240000003</v>
      </c>
      <c r="EV28" s="6">
        <v>52.941176470000002</v>
      </c>
      <c r="EW28" s="6">
        <v>95.833333330000002</v>
      </c>
      <c r="EX28" s="6">
        <v>75.779100510000006</v>
      </c>
      <c r="EY28" s="6">
        <v>-55.902028659999999</v>
      </c>
      <c r="EZ28" s="6">
        <f t="shared" si="50"/>
        <v>-8.5470085999999945E-2</v>
      </c>
      <c r="FA28" s="6">
        <f t="shared" si="50"/>
        <v>7.4682598999999961E-2</v>
      </c>
      <c r="FB28" s="6">
        <f t="shared" si="51"/>
        <v>-0.64713064999999403</v>
      </c>
      <c r="FC28" s="15">
        <f t="shared" si="51"/>
        <v>-0.45688177999999624</v>
      </c>
      <c r="FD28" s="6">
        <v>0.15813954199999999</v>
      </c>
      <c r="FE28" s="6">
        <v>9.2783505149999996</v>
      </c>
      <c r="FF28" s="6">
        <v>7.1428571429999996</v>
      </c>
      <c r="FG28" s="6">
        <v>90</v>
      </c>
      <c r="FH28" s="6">
        <v>51.546391749999998</v>
      </c>
      <c r="FI28" s="6">
        <v>56.701030930000002</v>
      </c>
      <c r="FJ28" s="6">
        <v>85</v>
      </c>
      <c r="FK28" s="6">
        <v>-10.765249130000001</v>
      </c>
      <c r="FL28" s="6">
        <v>-24.56291964</v>
      </c>
      <c r="FM28" s="6">
        <f t="shared" si="52"/>
        <v>-9.6649485000000368E-2</v>
      </c>
      <c r="FN28" s="6">
        <f t="shared" si="52"/>
        <v>0</v>
      </c>
      <c r="FO28" s="6">
        <f t="shared" si="53"/>
        <v>-0.53694158000000414</v>
      </c>
      <c r="FP28" s="6">
        <f t="shared" si="53"/>
        <v>1.0309278400000039</v>
      </c>
      <c r="FQ28" s="10"/>
      <c r="FS28" s="6" t="s">
        <v>24</v>
      </c>
      <c r="FT28" s="6">
        <v>0.19724771399999999</v>
      </c>
      <c r="FU28" s="6">
        <v>7.7922077920000001</v>
      </c>
      <c r="FV28" s="6">
        <v>6.4814814810000003</v>
      </c>
      <c r="FW28" s="6">
        <v>90.909090910000003</v>
      </c>
      <c r="FX28" s="6">
        <v>57.142857139999997</v>
      </c>
      <c r="FY28" s="6">
        <v>51.401869159999997</v>
      </c>
      <c r="FZ28" s="6">
        <v>78.787878789999994</v>
      </c>
      <c r="GA28" s="6">
        <v>-81.034558219999994</v>
      </c>
      <c r="GB28" s="6">
        <v>-55.902028659999999</v>
      </c>
      <c r="GC28" s="6">
        <f t="shared" si="54"/>
        <v>0.38480038500000013</v>
      </c>
      <c r="GD28" s="6">
        <f t="shared" si="54"/>
        <v>-6.0574593999999315E-2</v>
      </c>
      <c r="GE28" s="6">
        <f t="shared" si="55"/>
        <v>-2.1164021200000036</v>
      </c>
      <c r="GF28" s="15">
        <f t="shared" si="55"/>
        <v>-0.48492329000000467</v>
      </c>
      <c r="GG28" s="6">
        <v>0.24651162300000001</v>
      </c>
      <c r="GH28" s="6">
        <v>7.407407407</v>
      </c>
      <c r="GI28" s="6">
        <v>7.9545454549999999</v>
      </c>
      <c r="GJ28" s="6">
        <v>86.956521739999999</v>
      </c>
      <c r="GK28" s="6">
        <v>55.555555560000002</v>
      </c>
      <c r="GL28" s="6">
        <v>54.022988509999998</v>
      </c>
      <c r="GM28" s="6">
        <v>82.608695650000001</v>
      </c>
      <c r="GN28" s="6">
        <v>-32.732126100000002</v>
      </c>
      <c r="GO28" s="6">
        <v>-24.56291964</v>
      </c>
      <c r="GP28" s="6">
        <f t="shared" si="56"/>
        <v>-2.0043572989999996</v>
      </c>
      <c r="GQ28" s="6">
        <f t="shared" si="56"/>
        <v>-0.37878787800000069</v>
      </c>
      <c r="GR28" s="6">
        <f t="shared" si="57"/>
        <v>0.26143791000000505</v>
      </c>
      <c r="GS28" s="6">
        <f t="shared" si="57"/>
        <v>-0.19387895999999927</v>
      </c>
      <c r="GT28" s="10"/>
    </row>
    <row r="29" spans="1:202" x14ac:dyDescent="0.3">
      <c r="A29" s="6" t="s">
        <v>25</v>
      </c>
      <c r="B29" s="6">
        <v>0.17889907956123299</v>
      </c>
      <c r="C29" s="6">
        <v>7.6190476190476097</v>
      </c>
      <c r="D29" s="6">
        <v>5.9523809523809499</v>
      </c>
      <c r="E29" s="6">
        <v>89.655172413793096</v>
      </c>
      <c r="F29" s="6">
        <v>57.142857142857103</v>
      </c>
      <c r="G29" s="6">
        <v>55.421686746987902</v>
      </c>
      <c r="H29" s="6">
        <v>86.2068965517241</v>
      </c>
      <c r="I29" s="6">
        <v>-56.427400150619498</v>
      </c>
      <c r="J29" s="6">
        <v>-55.902028655758301</v>
      </c>
      <c r="K29" s="6">
        <f t="shared" si="30"/>
        <v>0</v>
      </c>
      <c r="L29" s="6">
        <f t="shared" si="30"/>
        <v>0.20525451559934993</v>
      </c>
      <c r="M29" s="6">
        <f t="shared" si="31"/>
        <v>0</v>
      </c>
      <c r="N29" s="6">
        <f t="shared" si="31"/>
        <v>-0.39226674138409834</v>
      </c>
      <c r="O29" s="6">
        <v>0.16744185984134599</v>
      </c>
      <c r="P29" s="6">
        <v>7.3770491803278597</v>
      </c>
      <c r="Q29" s="6">
        <v>8.8235294117646994</v>
      </c>
      <c r="R29" s="6">
        <v>84</v>
      </c>
      <c r="S29" s="6">
        <v>48.360655737704903</v>
      </c>
      <c r="T29" s="6">
        <v>53.731343283582</v>
      </c>
      <c r="U29" s="6">
        <v>80</v>
      </c>
      <c r="V29" s="6">
        <v>-15.4040434340546</v>
      </c>
      <c r="W29" s="6">
        <v>-24.562919643857899</v>
      </c>
      <c r="X29" s="6">
        <f t="shared" si="32"/>
        <v>5.9976009596160118E-2</v>
      </c>
      <c r="Y29" s="6">
        <f t="shared" si="32"/>
        <v>0.12787723785165994</v>
      </c>
      <c r="Z29" s="6">
        <f t="shared" si="33"/>
        <v>0.39317606290820351</v>
      </c>
      <c r="AA29" s="6">
        <f t="shared" si="33"/>
        <v>-0.68042142230029867</v>
      </c>
      <c r="AB29" s="10"/>
      <c r="AD29" s="6" t="s">
        <v>25</v>
      </c>
      <c r="AE29" s="6">
        <v>0.27522936463356001</v>
      </c>
      <c r="AF29" s="6">
        <v>8.9887640449438209</v>
      </c>
      <c r="AG29" s="6">
        <v>6.4102564102564097</v>
      </c>
      <c r="AH29" s="6">
        <v>92.156862745097996</v>
      </c>
      <c r="AI29" s="6">
        <v>64.044943820224702</v>
      </c>
      <c r="AJ29" s="6">
        <v>55.8441558441558</v>
      </c>
      <c r="AK29" s="6">
        <v>90.196078431372499</v>
      </c>
      <c r="AL29" s="6">
        <v>-83.940851264408806</v>
      </c>
      <c r="AM29" s="6">
        <v>-55.902028655758301</v>
      </c>
      <c r="AN29" s="6">
        <f t="shared" si="34"/>
        <v>0.56771141336488107</v>
      </c>
      <c r="AO29" s="6">
        <f t="shared" si="34"/>
        <v>0.31269543464665972</v>
      </c>
      <c r="AP29" s="6">
        <f t="shared" si="35"/>
        <v>4.0449438202247023</v>
      </c>
      <c r="AQ29" s="15">
        <f t="shared" si="35"/>
        <v>-2.1805355138687972</v>
      </c>
      <c r="AR29" s="6">
        <v>0.29767441749572698</v>
      </c>
      <c r="AS29" s="6">
        <v>8.0808080808080796</v>
      </c>
      <c r="AT29" s="6">
        <v>10</v>
      </c>
      <c r="AU29" s="6">
        <v>89.285714285714207</v>
      </c>
      <c r="AV29" s="6">
        <v>50.505050505050498</v>
      </c>
      <c r="AW29" s="6">
        <v>53.3333333333333</v>
      </c>
      <c r="AX29" s="6">
        <v>83.636363636363598</v>
      </c>
      <c r="AY29" s="6">
        <v>-45.898984041862597</v>
      </c>
      <c r="AZ29" s="6">
        <v>-24.562919643857899</v>
      </c>
      <c r="BA29" s="6">
        <f t="shared" si="36"/>
        <v>8.0808080808079552E-2</v>
      </c>
      <c r="BB29" s="6">
        <f t="shared" si="36"/>
        <v>-0.60606060606060019</v>
      </c>
      <c r="BC29" s="6">
        <f t="shared" si="37"/>
        <v>-1.4949494949495019</v>
      </c>
      <c r="BD29" s="6">
        <f t="shared" si="37"/>
        <v>1.8181818181817988</v>
      </c>
      <c r="BE29" s="10"/>
      <c r="BG29" s="6" t="s">
        <v>25</v>
      </c>
      <c r="BH29" s="6">
        <v>0.15137614299999999</v>
      </c>
      <c r="BI29" s="6">
        <v>5.434782609</v>
      </c>
      <c r="BJ29" s="6">
        <v>6.0606060609999997</v>
      </c>
      <c r="BK29" s="6">
        <v>81.481481479999999</v>
      </c>
      <c r="BL29" s="6">
        <v>56.52173913</v>
      </c>
      <c r="BM29" s="6">
        <v>51.020408160000002</v>
      </c>
      <c r="BN29" s="6">
        <v>74.074074069999995</v>
      </c>
      <c r="BO29" s="6">
        <v>-76.654977579999994</v>
      </c>
      <c r="BP29" s="6">
        <v>-55.902028659999999</v>
      </c>
      <c r="BQ29" s="6">
        <f t="shared" si="38"/>
        <v>0</v>
      </c>
      <c r="BR29" s="6">
        <f t="shared" si="38"/>
        <v>-0.18939393900000034</v>
      </c>
      <c r="BS29" s="6">
        <f t="shared" si="39"/>
        <v>-1.0869565200000011</v>
      </c>
      <c r="BT29" s="15">
        <f t="shared" si="39"/>
        <v>0.49409237000000417</v>
      </c>
      <c r="BU29" s="6">
        <v>0.204651162</v>
      </c>
      <c r="BV29" s="6">
        <v>7.7669902909999999</v>
      </c>
      <c r="BW29" s="6">
        <v>9.0909090910000003</v>
      </c>
      <c r="BX29" s="6">
        <v>82.857142859999996</v>
      </c>
      <c r="BY29" s="6">
        <v>52.42718447</v>
      </c>
      <c r="BZ29" s="6">
        <v>56.578947370000002</v>
      </c>
      <c r="CA29" s="6">
        <v>77.142857140000004</v>
      </c>
      <c r="CB29" s="6">
        <v>-54.982110149999997</v>
      </c>
      <c r="CC29" s="6">
        <v>-24.56291964</v>
      </c>
      <c r="CD29" s="6">
        <f t="shared" si="40"/>
        <v>0</v>
      </c>
      <c r="CE29" s="6">
        <f t="shared" si="40"/>
        <v>-0.90909090899999967</v>
      </c>
      <c r="CF29" s="6">
        <f t="shared" si="41"/>
        <v>0</v>
      </c>
      <c r="CG29" s="6">
        <f t="shared" si="41"/>
        <v>-0.56390976999999509</v>
      </c>
      <c r="CH29" s="10"/>
      <c r="CJ29" s="6" t="s">
        <v>25</v>
      </c>
      <c r="CK29" s="6">
        <v>0.22018349200000001</v>
      </c>
      <c r="CL29" s="6">
        <v>8.6956521739999992</v>
      </c>
      <c r="CM29" s="6">
        <v>6.6666666670000003</v>
      </c>
      <c r="CN29" s="6">
        <v>94.444444439999998</v>
      </c>
      <c r="CO29" s="6">
        <v>57.608695650000001</v>
      </c>
      <c r="CP29" s="6">
        <v>56.179775280000001</v>
      </c>
      <c r="CQ29" s="6">
        <v>91.666666669999998</v>
      </c>
      <c r="CR29" s="6">
        <v>-83.289165389999994</v>
      </c>
      <c r="CS29" s="6">
        <v>-55.902028659999999</v>
      </c>
      <c r="CT29" s="6">
        <f t="shared" si="42"/>
        <v>9.3501635999999166E-2</v>
      </c>
      <c r="CU29" s="6">
        <f t="shared" si="42"/>
        <v>0</v>
      </c>
      <c r="CV29" s="6">
        <f t="shared" si="43"/>
        <v>-0.45582047999999986</v>
      </c>
      <c r="CW29" s="15">
        <f t="shared" si="43"/>
        <v>1.1235955000000004</v>
      </c>
      <c r="CX29" s="6">
        <v>0.21395349499999999</v>
      </c>
      <c r="CY29" s="6">
        <v>7.2164948449999997</v>
      </c>
      <c r="CZ29" s="6">
        <v>9.7560975610000007</v>
      </c>
      <c r="DA29" s="6">
        <v>86.111111109999996</v>
      </c>
      <c r="DB29" s="6">
        <v>53.608247419999998</v>
      </c>
      <c r="DC29" s="6">
        <v>58.536585369999997</v>
      </c>
      <c r="DD29" s="6">
        <v>85.714285709999999</v>
      </c>
      <c r="DE29" s="6">
        <v>-47.952346249999998</v>
      </c>
      <c r="DF29" s="6">
        <v>-24.56291964</v>
      </c>
      <c r="DG29" s="6">
        <f t="shared" si="44"/>
        <v>-0.1519262079999999</v>
      </c>
      <c r="DH29" s="6">
        <f t="shared" si="44"/>
        <v>0.3443328550000011</v>
      </c>
      <c r="DI29" s="6">
        <f t="shared" si="45"/>
        <v>-7.5963110000003553E-2</v>
      </c>
      <c r="DJ29" s="6">
        <f t="shared" si="45"/>
        <v>0.88952654999999936</v>
      </c>
      <c r="DK29" s="10"/>
      <c r="DM29" s="6" t="s">
        <v>25</v>
      </c>
      <c r="DN29" s="6">
        <v>0.29357796899999999</v>
      </c>
      <c r="DO29" s="6">
        <v>4.6875</v>
      </c>
      <c r="DP29" s="6">
        <v>3.448275862</v>
      </c>
      <c r="DQ29" s="6">
        <v>86.567164180000006</v>
      </c>
      <c r="DR29" s="6">
        <v>54.6875</v>
      </c>
      <c r="DS29" s="6">
        <v>52.325581399999997</v>
      </c>
      <c r="DT29" s="6">
        <v>82.089552240000003</v>
      </c>
      <c r="DU29" s="6">
        <v>-99.067962129999998</v>
      </c>
      <c r="DV29" s="6">
        <v>-55.902028659999999</v>
      </c>
      <c r="DW29" s="6">
        <f t="shared" si="46"/>
        <v>0</v>
      </c>
      <c r="DX29" s="6">
        <f t="shared" si="46"/>
        <v>7.7489345000000043E-2</v>
      </c>
      <c r="DY29" s="6">
        <f t="shared" si="47"/>
        <v>-1.5625</v>
      </c>
      <c r="DZ29" s="15">
        <f t="shared" si="47"/>
        <v>5.2854130000000055E-2</v>
      </c>
      <c r="EA29" s="6">
        <v>0.33488372</v>
      </c>
      <c r="EB29" s="6">
        <v>8.4507042250000008</v>
      </c>
      <c r="EC29" s="6">
        <v>6.8493150680000001</v>
      </c>
      <c r="ED29" s="6">
        <v>85.915492959999995</v>
      </c>
      <c r="EE29" s="6">
        <v>56.338028170000001</v>
      </c>
      <c r="EF29" s="6">
        <v>56.164383559999997</v>
      </c>
      <c r="EG29" s="6">
        <v>82.857142859999996</v>
      </c>
      <c r="EH29" s="6">
        <v>-46.893301600000001</v>
      </c>
      <c r="EI29" s="6">
        <v>-24.56291964</v>
      </c>
      <c r="EJ29" s="6">
        <f t="shared" si="48"/>
        <v>-0.12072434599999937</v>
      </c>
      <c r="EK29" s="6">
        <f t="shared" si="48"/>
        <v>-1.0454217740000002</v>
      </c>
      <c r="EL29" s="6">
        <f t="shared" si="49"/>
        <v>-2.2334004000000007</v>
      </c>
      <c r="EM29" s="6">
        <f t="shared" si="49"/>
        <v>-3.0461427600000022</v>
      </c>
      <c r="EN29" s="10"/>
      <c r="EP29" s="6" t="s">
        <v>25</v>
      </c>
      <c r="EQ29" s="6">
        <v>0.16513761900000001</v>
      </c>
      <c r="ER29" s="6">
        <v>7.7777777779999999</v>
      </c>
      <c r="ES29" s="6">
        <v>7.5471698109999998</v>
      </c>
      <c r="ET29" s="6">
        <v>95.454545449999998</v>
      </c>
      <c r="EU29" s="6">
        <v>57.777777780000001</v>
      </c>
      <c r="EV29" s="6">
        <v>52.380952379999997</v>
      </c>
      <c r="EW29" s="6">
        <v>95.454545449999998</v>
      </c>
      <c r="EX29" s="6">
        <v>9.637687584</v>
      </c>
      <c r="EY29" s="6">
        <v>-55.902028659999999</v>
      </c>
      <c r="EZ29" s="6">
        <f t="shared" si="50"/>
        <v>8.5470085999999945E-2</v>
      </c>
      <c r="FA29" s="6">
        <f t="shared" si="50"/>
        <v>-0.2198204800000001</v>
      </c>
      <c r="FB29" s="6">
        <f t="shared" si="51"/>
        <v>-0.46398046000000193</v>
      </c>
      <c r="FC29" s="15">
        <f t="shared" si="51"/>
        <v>-0.5602240900000055</v>
      </c>
      <c r="FD29" s="6">
        <v>0.13953489099999999</v>
      </c>
      <c r="FE29" s="6">
        <v>8.2474226799999997</v>
      </c>
      <c r="FF29" s="6">
        <v>6.9306930690000002</v>
      </c>
      <c r="FG29" s="6">
        <v>88.235294120000006</v>
      </c>
      <c r="FH29" s="6">
        <v>51.546391749999998</v>
      </c>
      <c r="FI29" s="6">
        <v>56</v>
      </c>
      <c r="FJ29" s="6">
        <v>82.352941180000002</v>
      </c>
      <c r="FK29" s="6">
        <v>-33.331769190000003</v>
      </c>
      <c r="FL29" s="6">
        <v>-24.56291964</v>
      </c>
      <c r="FM29" s="6">
        <f t="shared" si="52"/>
        <v>-1.030927835</v>
      </c>
      <c r="FN29" s="6">
        <f t="shared" si="52"/>
        <v>-0.21216407399999948</v>
      </c>
      <c r="FO29" s="6">
        <f t="shared" si="53"/>
        <v>0</v>
      </c>
      <c r="FP29" s="6">
        <f t="shared" si="53"/>
        <v>-0.70103093000000172</v>
      </c>
      <c r="FQ29" s="10"/>
      <c r="FS29" s="6" t="s">
        <v>25</v>
      </c>
      <c r="FT29" s="6">
        <v>0.215596333</v>
      </c>
      <c r="FU29" s="6">
        <v>7.8947368420000004</v>
      </c>
      <c r="FV29" s="6">
        <v>6.730769231</v>
      </c>
      <c r="FW29" s="6">
        <v>89.473684210000002</v>
      </c>
      <c r="FX29" s="6">
        <v>57.89473684</v>
      </c>
      <c r="FY29" s="6">
        <v>51.456310680000001</v>
      </c>
      <c r="FZ29" s="6">
        <v>78.947368420000004</v>
      </c>
      <c r="GA29" s="6">
        <v>-76.666921869999996</v>
      </c>
      <c r="GB29" s="6">
        <v>-55.902028659999999</v>
      </c>
      <c r="GC29" s="6">
        <f t="shared" si="54"/>
        <v>0.10252905000000023</v>
      </c>
      <c r="GD29" s="6">
        <f t="shared" si="54"/>
        <v>0.2492877499999997</v>
      </c>
      <c r="GE29" s="6">
        <f t="shared" si="55"/>
        <v>0.75187970000000348</v>
      </c>
      <c r="GF29" s="15">
        <f t="shared" si="55"/>
        <v>5.4441520000004573E-2</v>
      </c>
      <c r="GG29" s="6">
        <v>0.27906978100000002</v>
      </c>
      <c r="GH29" s="6">
        <v>7.407407407</v>
      </c>
      <c r="GI29" s="6">
        <v>8.6419753089999993</v>
      </c>
      <c r="GJ29" s="6">
        <v>88.679245280000004</v>
      </c>
      <c r="GK29" s="6">
        <v>54.320987649999999</v>
      </c>
      <c r="GL29" s="6">
        <v>52.5</v>
      </c>
      <c r="GM29" s="6">
        <v>83.018867920000005</v>
      </c>
      <c r="GN29" s="6">
        <v>-29.394464500000002</v>
      </c>
      <c r="GO29" s="6">
        <v>-24.56291964</v>
      </c>
      <c r="GP29" s="6">
        <f t="shared" si="56"/>
        <v>0</v>
      </c>
      <c r="GQ29" s="6">
        <f t="shared" si="56"/>
        <v>0.68742985399999945</v>
      </c>
      <c r="GR29" s="6">
        <f t="shared" si="57"/>
        <v>-1.2345679100000027</v>
      </c>
      <c r="GS29" s="6">
        <f t="shared" si="57"/>
        <v>-1.5229885099999976</v>
      </c>
      <c r="GT29" s="10"/>
    </row>
    <row r="30" spans="1:202" x14ac:dyDescent="0.3">
      <c r="A30" s="6" t="s">
        <v>26</v>
      </c>
      <c r="K30" s="6">
        <f>AVERAGE(K21:K29)</f>
        <v>0</v>
      </c>
      <c r="L30" s="6">
        <f>AVERAGE(L21:L29)</f>
        <v>9.640390996323224E-2</v>
      </c>
      <c r="M30" s="6">
        <f>AVERAGE(M21:M29)</f>
        <v>0.31746031746032266</v>
      </c>
      <c r="N30" s="6">
        <f>AVERAGE(N21:N29)</f>
        <v>0.50824767998547793</v>
      </c>
      <c r="X30" s="6">
        <f>AVERAGE(X21:X29)</f>
        <v>-0.20073603211776567</v>
      </c>
      <c r="Y30" s="6">
        <f>AVERAGE(Y21:Y29)</f>
        <v>0.22281639928698768</v>
      </c>
      <c r="Z30" s="6">
        <f>AVERAGE(Z21:Z29)</f>
        <v>4.4608007137289483E-2</v>
      </c>
      <c r="AA30" s="6">
        <f>AVERAGE(AA21:AA29)</f>
        <v>-9.0456806874721948E-2</v>
      </c>
      <c r="AB30" s="10"/>
      <c r="AD30" s="6" t="s">
        <v>26</v>
      </c>
      <c r="AN30" s="6">
        <f>AVERAGE(AN21:AN29)</f>
        <v>0.1521907139884679</v>
      </c>
      <c r="AO30" s="6">
        <f>AVERAGE(AO21:AO29)</f>
        <v>4.8900795169452178E-2</v>
      </c>
      <c r="AP30" s="6">
        <f>AVERAGE(AP21:AP29)</f>
        <v>1.0843588371678337</v>
      </c>
      <c r="AQ30" s="6">
        <f>AVERAGE(AQ21:AQ29)</f>
        <v>0.14430014430014479</v>
      </c>
      <c r="BA30" s="6">
        <f>AVERAGE(BA21:BA29)</f>
        <v>-0.26492313314018012</v>
      </c>
      <c r="BB30" s="6">
        <f>AVERAGE(BB21:BB29)</f>
        <v>0.2040816326530612</v>
      </c>
      <c r="BC30" s="6">
        <f>AVERAGE(BC21:BC29)</f>
        <v>5.6116722783388674E-2</v>
      </c>
      <c r="BD30" s="6">
        <f>AVERAGE(BD21:BD29)</f>
        <v>-0.19652305366591113</v>
      </c>
      <c r="BE30" s="10"/>
      <c r="BG30" s="6" t="s">
        <v>26</v>
      </c>
      <c r="BQ30" s="6">
        <f>AVERAGE(BQ21:BQ29)</f>
        <v>-0.2591341868888889</v>
      </c>
      <c r="BR30" s="6">
        <f>AVERAGE(BR21:BR29)</f>
        <v>4.4469855888888868E-2</v>
      </c>
      <c r="BS30" s="6">
        <f>AVERAGE(BS21:BS29)</f>
        <v>0.13132592222222192</v>
      </c>
      <c r="BT30" s="6">
        <f>AVERAGE(BT21:BT29)</f>
        <v>0.63748769888888923</v>
      </c>
      <c r="CD30" s="6">
        <f>AVERAGE(CD21:CD29)</f>
        <v>-4.1393843666666638E-2</v>
      </c>
      <c r="CE30" s="6">
        <f>AVERAGE(CE21:CE29)</f>
        <v>-0.25252525211111099</v>
      </c>
      <c r="CF30" s="6">
        <f>AVERAGE(CF21:CF29)</f>
        <v>0.14048819666666645</v>
      </c>
      <c r="CG30" s="6">
        <f>AVERAGE(CG21:CG29)</f>
        <v>0.22594364666666658</v>
      </c>
      <c r="CH30" s="10"/>
      <c r="CJ30" s="6" t="s">
        <v>26</v>
      </c>
      <c r="CT30" s="6">
        <f>AVERAGE(CT21:CT29)</f>
        <v>0.28764243833333325</v>
      </c>
      <c r="CU30" s="6">
        <f>AVERAGE(CU21:CU29)</f>
        <v>0.74074074077777785</v>
      </c>
      <c r="CV30" s="6">
        <f>AVERAGE(CV21:CV29)</f>
        <v>0.84541062777777798</v>
      </c>
      <c r="CW30" s="6">
        <f>AVERAGE(CW21:CW29)</f>
        <v>0.49507081666666708</v>
      </c>
      <c r="DG30" s="6">
        <f>AVERAGE(DG21:DG29)</f>
        <v>-2.4613520444444523E-2</v>
      </c>
      <c r="DH30" s="6">
        <f>AVERAGE(DH21:DH29)</f>
        <v>-0.15055706099999988</v>
      </c>
      <c r="DI30" s="6">
        <f>AVERAGE(DI21:DI29)</f>
        <v>0.44683006222222194</v>
      </c>
      <c r="DJ30" s="6">
        <f>AVERAGE(DJ21:DJ29)</f>
        <v>2.2583559999999479E-2</v>
      </c>
      <c r="DK30" s="10"/>
      <c r="DM30" s="6" t="s">
        <v>26</v>
      </c>
      <c r="DW30" s="6">
        <f>AVERAGE(DW21:DW29)</f>
        <v>-0.25889376222222221</v>
      </c>
      <c r="DX30" s="6">
        <f>AVERAGE(DX21:DX29)</f>
        <v>0.38314176244444442</v>
      </c>
      <c r="DY30" s="6">
        <f>AVERAGE(DY21:DY29)</f>
        <v>0.8649827922222223</v>
      </c>
      <c r="DZ30" s="6">
        <f>AVERAGE(DZ21:DZ29)</f>
        <v>0.25839793333333305</v>
      </c>
      <c r="EJ30" s="6">
        <f>AVERAGE(EJ21:EJ29)</f>
        <v>0.11592186866666676</v>
      </c>
      <c r="EK30" s="6">
        <f>AVERAGE(EK21:EK29)</f>
        <v>-5.2485173333333256E-3</v>
      </c>
      <c r="EL30" s="6">
        <f>AVERAGE(EL21:EL29)</f>
        <v>1.7330319366666669</v>
      </c>
      <c r="EM30" s="6">
        <f>AVERAGE(EM21:EM29)</f>
        <v>0.11021886333333303</v>
      </c>
      <c r="EN30" s="10"/>
      <c r="EP30" s="6" t="s">
        <v>26</v>
      </c>
      <c r="EZ30" s="6">
        <f>AVERAGE(EZ21:EZ29)</f>
        <v>-3.6703369999999978E-2</v>
      </c>
      <c r="FA30" s="6">
        <f>AVERAGE(FA21:FA29)</f>
        <v>0.36576118466666663</v>
      </c>
      <c r="FB30" s="6">
        <f>AVERAGE(FB21:FB29)</f>
        <v>0.5638972311111109</v>
      </c>
      <c r="FC30" s="6">
        <f>AVERAGE(FC21:FC29)</f>
        <v>0.74764205222222158</v>
      </c>
      <c r="FM30" s="6">
        <f>AVERAGE(FM21:FM29)</f>
        <v>0.2990963471111111</v>
      </c>
      <c r="FN30" s="6">
        <f>AVERAGE(FN21:FN29)</f>
        <v>-0.28812405055555562</v>
      </c>
      <c r="FO30" s="6">
        <f>AVERAGE(FO21:FO29)</f>
        <v>0.32614229333333278</v>
      </c>
      <c r="FP30" s="6">
        <f>AVERAGE(FP21:FP29)</f>
        <v>0.66666666666666663</v>
      </c>
      <c r="FQ30" s="10"/>
      <c r="FS30" s="6" t="s">
        <v>26</v>
      </c>
      <c r="GC30" s="6">
        <f>AVERAGE(GC21:GC29)</f>
        <v>4.9769814555555549E-2</v>
      </c>
      <c r="GD30" s="6">
        <f>AVERAGE(GD21:GD29)</f>
        <v>-1.3171759666666678E-2</v>
      </c>
      <c r="GE30" s="6">
        <f>AVERAGE(GE21:GE29)</f>
        <v>4.9769814444444824E-2</v>
      </c>
      <c r="GF30" s="6">
        <f>AVERAGE(GF21:GF29)</f>
        <v>7.4913100000004972E-3</v>
      </c>
      <c r="GP30" s="6">
        <f>AVERAGE(GP21:GP29)</f>
        <v>5.676174255555555E-2</v>
      </c>
      <c r="GQ30" s="6">
        <f>AVERAGE(GQ21:GQ29)</f>
        <v>2.3650726666666344E-3</v>
      </c>
      <c r="GR30" s="6">
        <f>AVERAGE(GR21:GR29)</f>
        <v>0.16082493666666645</v>
      </c>
      <c r="GS30" s="6">
        <f>AVERAGE(GS21:GS29)</f>
        <v>-1.063218391111111</v>
      </c>
      <c r="GT30" s="10"/>
    </row>
    <row r="31" spans="1:202" x14ac:dyDescent="0.3">
      <c r="AB31" s="10"/>
      <c r="BE31" s="10"/>
      <c r="CH31" s="10"/>
      <c r="DK31" s="10"/>
      <c r="EN31" s="10"/>
      <c r="FQ31" s="10"/>
      <c r="GT31" s="10"/>
    </row>
    <row r="32" spans="1:202" x14ac:dyDescent="0.3">
      <c r="A32" s="1" t="s">
        <v>29</v>
      </c>
      <c r="B32" s="24" t="s">
        <v>1</v>
      </c>
      <c r="C32" s="24"/>
      <c r="D32" s="24"/>
      <c r="E32" s="24"/>
      <c r="F32" s="24"/>
      <c r="G32" s="24"/>
      <c r="H32" s="24"/>
      <c r="I32" s="24"/>
      <c r="J32" s="24"/>
      <c r="K32" s="2"/>
      <c r="L32" s="2"/>
      <c r="M32" s="2"/>
      <c r="N32" s="2"/>
      <c r="O32" s="23" t="s">
        <v>2</v>
      </c>
      <c r="P32" s="23"/>
      <c r="Q32" s="23"/>
      <c r="R32" s="23"/>
      <c r="S32" s="23"/>
      <c r="T32" s="23"/>
      <c r="U32" s="23"/>
      <c r="V32" s="23"/>
      <c r="W32" s="23"/>
      <c r="X32" s="3"/>
      <c r="Y32" s="3"/>
      <c r="Z32" s="3"/>
      <c r="AA32" s="3"/>
      <c r="AB32" s="10"/>
      <c r="AD32" s="1" t="s">
        <v>29</v>
      </c>
      <c r="AE32" s="24" t="s">
        <v>1</v>
      </c>
      <c r="AF32" s="24"/>
      <c r="AG32" s="24"/>
      <c r="AH32" s="24"/>
      <c r="AI32" s="24"/>
      <c r="AJ32" s="24"/>
      <c r="AK32" s="24"/>
      <c r="AL32" s="24"/>
      <c r="AM32" s="24"/>
      <c r="AN32" s="2"/>
      <c r="AO32" s="2"/>
      <c r="AP32" s="2"/>
      <c r="AQ32" s="2"/>
      <c r="AR32" s="23" t="s">
        <v>2</v>
      </c>
      <c r="AS32" s="23"/>
      <c r="AT32" s="23"/>
      <c r="AU32" s="23"/>
      <c r="AV32" s="23"/>
      <c r="AW32" s="23"/>
      <c r="AX32" s="23"/>
      <c r="AY32" s="23"/>
      <c r="AZ32" s="23"/>
      <c r="BA32" s="3"/>
      <c r="BB32" s="3"/>
      <c r="BC32" s="3"/>
      <c r="BD32" s="3"/>
      <c r="BE32" s="10"/>
      <c r="BG32" s="1" t="s">
        <v>29</v>
      </c>
      <c r="BH32" s="24" t="s">
        <v>1</v>
      </c>
      <c r="BI32" s="24"/>
      <c r="BJ32" s="24"/>
      <c r="BK32" s="24"/>
      <c r="BL32" s="24"/>
      <c r="BM32" s="24"/>
      <c r="BN32" s="24"/>
      <c r="BO32" s="24"/>
      <c r="BP32" s="24"/>
      <c r="BQ32" s="2"/>
      <c r="BR32" s="2"/>
      <c r="BS32" s="2"/>
      <c r="BT32" s="2"/>
      <c r="BU32" s="23" t="s">
        <v>2</v>
      </c>
      <c r="BV32" s="23"/>
      <c r="BW32" s="23"/>
      <c r="BX32" s="23"/>
      <c r="BY32" s="23"/>
      <c r="BZ32" s="23"/>
      <c r="CA32" s="23"/>
      <c r="CB32" s="23"/>
      <c r="CC32" s="23"/>
      <c r="CD32" s="3"/>
      <c r="CE32" s="3"/>
      <c r="CF32" s="3"/>
      <c r="CG32" s="3"/>
      <c r="CH32" s="10"/>
      <c r="CJ32" s="1" t="s">
        <v>29</v>
      </c>
      <c r="CK32" s="24" t="s">
        <v>1</v>
      </c>
      <c r="CL32" s="24"/>
      <c r="CM32" s="24"/>
      <c r="CN32" s="24"/>
      <c r="CO32" s="24"/>
      <c r="CP32" s="24"/>
      <c r="CQ32" s="24"/>
      <c r="CR32" s="24"/>
      <c r="CS32" s="24"/>
      <c r="CT32" s="2"/>
      <c r="CU32" s="2"/>
      <c r="CV32" s="2"/>
      <c r="CW32" s="2"/>
      <c r="CX32" s="23" t="s">
        <v>2</v>
      </c>
      <c r="CY32" s="23"/>
      <c r="CZ32" s="23"/>
      <c r="DA32" s="23"/>
      <c r="DB32" s="23"/>
      <c r="DC32" s="23"/>
      <c r="DD32" s="23"/>
      <c r="DE32" s="23"/>
      <c r="DF32" s="23"/>
      <c r="DG32" s="3"/>
      <c r="DH32" s="3"/>
      <c r="DI32" s="3"/>
      <c r="DJ32" s="3"/>
      <c r="DK32" s="10"/>
      <c r="DM32" s="1" t="s">
        <v>29</v>
      </c>
      <c r="DN32" s="24" t="s">
        <v>1</v>
      </c>
      <c r="DO32" s="24"/>
      <c r="DP32" s="24"/>
      <c r="DQ32" s="24"/>
      <c r="DR32" s="24"/>
      <c r="DS32" s="24"/>
      <c r="DT32" s="24"/>
      <c r="DU32" s="24"/>
      <c r="DV32" s="24"/>
      <c r="DW32" s="2"/>
      <c r="DX32" s="2"/>
      <c r="DY32" s="2"/>
      <c r="DZ32" s="2"/>
      <c r="EA32" s="23" t="s">
        <v>2</v>
      </c>
      <c r="EB32" s="23"/>
      <c r="EC32" s="23"/>
      <c r="ED32" s="23"/>
      <c r="EE32" s="23"/>
      <c r="EF32" s="23"/>
      <c r="EG32" s="23"/>
      <c r="EH32" s="23"/>
      <c r="EI32" s="23"/>
      <c r="EJ32" s="3"/>
      <c r="EK32" s="3"/>
      <c r="EL32" s="3"/>
      <c r="EM32" s="3"/>
      <c r="EN32" s="10"/>
      <c r="EP32" s="1" t="s">
        <v>29</v>
      </c>
      <c r="EQ32" s="24" t="s">
        <v>1</v>
      </c>
      <c r="ER32" s="24"/>
      <c r="ES32" s="24"/>
      <c r="ET32" s="24"/>
      <c r="EU32" s="24"/>
      <c r="EV32" s="24"/>
      <c r="EW32" s="24"/>
      <c r="EX32" s="24"/>
      <c r="EY32" s="24"/>
      <c r="EZ32" s="2"/>
      <c r="FA32" s="2"/>
      <c r="FB32" s="2"/>
      <c r="FC32" s="2"/>
      <c r="FD32" s="23" t="s">
        <v>2</v>
      </c>
      <c r="FE32" s="23"/>
      <c r="FF32" s="23"/>
      <c r="FG32" s="23"/>
      <c r="FH32" s="23"/>
      <c r="FI32" s="23"/>
      <c r="FJ32" s="23"/>
      <c r="FK32" s="23"/>
      <c r="FL32" s="23"/>
      <c r="FM32" s="3"/>
      <c r="FN32" s="3"/>
      <c r="FO32" s="3"/>
      <c r="FP32" s="3"/>
      <c r="FQ32" s="10"/>
      <c r="FS32" s="1" t="s">
        <v>29</v>
      </c>
      <c r="FT32" s="24" t="s">
        <v>1</v>
      </c>
      <c r="FU32" s="24"/>
      <c r="FV32" s="24"/>
      <c r="FW32" s="24"/>
      <c r="FX32" s="24"/>
      <c r="FY32" s="24"/>
      <c r="FZ32" s="24"/>
      <c r="GA32" s="24"/>
      <c r="GB32" s="24"/>
      <c r="GC32" s="2"/>
      <c r="GD32" s="2"/>
      <c r="GE32" s="2"/>
      <c r="GF32" s="2"/>
      <c r="GG32" s="23" t="s">
        <v>2</v>
      </c>
      <c r="GH32" s="23"/>
      <c r="GI32" s="23"/>
      <c r="GJ32" s="23"/>
      <c r="GK32" s="23"/>
      <c r="GL32" s="23"/>
      <c r="GM32" s="23"/>
      <c r="GN32" s="23"/>
      <c r="GO32" s="23"/>
      <c r="GP32" s="3"/>
      <c r="GQ32" s="3"/>
      <c r="GR32" s="3"/>
      <c r="GS32" s="3"/>
      <c r="GT32" s="10"/>
    </row>
    <row r="33" spans="1:202" x14ac:dyDescent="0.3">
      <c r="A33" s="4"/>
      <c r="B33" s="5" t="s">
        <v>3</v>
      </c>
      <c r="C33" s="5" t="s">
        <v>4</v>
      </c>
      <c r="D33" s="5" t="s">
        <v>5</v>
      </c>
      <c r="E33" s="5" t="s">
        <v>6</v>
      </c>
      <c r="F33" s="5" t="s">
        <v>7</v>
      </c>
      <c r="G33" s="5" t="s">
        <v>8</v>
      </c>
      <c r="H33" s="5" t="s">
        <v>9</v>
      </c>
      <c r="I33" s="5" t="s">
        <v>10</v>
      </c>
      <c r="J33" s="5" t="s">
        <v>11</v>
      </c>
      <c r="K33" s="5" t="s">
        <v>12</v>
      </c>
      <c r="L33" s="5" t="s">
        <v>13</v>
      </c>
      <c r="M33" s="5" t="s">
        <v>14</v>
      </c>
      <c r="N33" s="5" t="s">
        <v>15</v>
      </c>
      <c r="O33" s="5" t="s">
        <v>3</v>
      </c>
      <c r="P33" s="5" t="s">
        <v>4</v>
      </c>
      <c r="Q33" s="5" t="s">
        <v>5</v>
      </c>
      <c r="R33" s="5" t="s">
        <v>6</v>
      </c>
      <c r="S33" s="5" t="s">
        <v>7</v>
      </c>
      <c r="T33" s="5" t="s">
        <v>8</v>
      </c>
      <c r="U33" s="5" t="s">
        <v>9</v>
      </c>
      <c r="V33" s="5" t="s">
        <v>10</v>
      </c>
      <c r="W33" s="5" t="s">
        <v>11</v>
      </c>
      <c r="X33" s="5" t="s">
        <v>12</v>
      </c>
      <c r="Y33" s="5" t="s">
        <v>13</v>
      </c>
      <c r="Z33" s="5" t="s">
        <v>14</v>
      </c>
      <c r="AA33" s="5" t="s">
        <v>15</v>
      </c>
      <c r="AB33" s="10"/>
      <c r="AD33" s="4"/>
      <c r="AE33" s="5" t="s">
        <v>3</v>
      </c>
      <c r="AF33" s="5" t="s">
        <v>4</v>
      </c>
      <c r="AG33" s="5" t="s">
        <v>5</v>
      </c>
      <c r="AH33" s="5" t="s">
        <v>6</v>
      </c>
      <c r="AI33" s="5" t="s">
        <v>7</v>
      </c>
      <c r="AJ33" s="5" t="s">
        <v>8</v>
      </c>
      <c r="AK33" s="5" t="s">
        <v>9</v>
      </c>
      <c r="AL33" s="5" t="s">
        <v>10</v>
      </c>
      <c r="AM33" s="5" t="s">
        <v>11</v>
      </c>
      <c r="AN33" s="5" t="s">
        <v>12</v>
      </c>
      <c r="AO33" s="5" t="s">
        <v>13</v>
      </c>
      <c r="AP33" s="5" t="s">
        <v>14</v>
      </c>
      <c r="AQ33" s="5" t="s">
        <v>15</v>
      </c>
      <c r="AR33" s="5" t="s">
        <v>3</v>
      </c>
      <c r="AS33" s="5" t="s">
        <v>4</v>
      </c>
      <c r="AT33" s="5" t="s">
        <v>5</v>
      </c>
      <c r="AU33" s="5" t="s">
        <v>6</v>
      </c>
      <c r="AV33" s="5" t="s">
        <v>7</v>
      </c>
      <c r="AW33" s="5" t="s">
        <v>8</v>
      </c>
      <c r="AX33" s="5" t="s">
        <v>9</v>
      </c>
      <c r="AY33" s="5" t="s">
        <v>10</v>
      </c>
      <c r="AZ33" s="5" t="s">
        <v>11</v>
      </c>
      <c r="BA33" s="5" t="s">
        <v>12</v>
      </c>
      <c r="BB33" s="5" t="s">
        <v>13</v>
      </c>
      <c r="BC33" s="5" t="s">
        <v>14</v>
      </c>
      <c r="BD33" s="5" t="s">
        <v>15</v>
      </c>
      <c r="BE33" s="10"/>
      <c r="BG33" s="4"/>
      <c r="BH33" s="5" t="s">
        <v>3</v>
      </c>
      <c r="BI33" s="5" t="s">
        <v>4</v>
      </c>
      <c r="BJ33" s="5" t="s">
        <v>5</v>
      </c>
      <c r="BK33" s="5" t="s">
        <v>6</v>
      </c>
      <c r="BL33" s="5" t="s">
        <v>7</v>
      </c>
      <c r="BM33" s="5" t="s">
        <v>8</v>
      </c>
      <c r="BN33" s="5" t="s">
        <v>9</v>
      </c>
      <c r="BO33" s="5" t="s">
        <v>10</v>
      </c>
      <c r="BP33" s="5" t="s">
        <v>11</v>
      </c>
      <c r="BQ33" s="5" t="s">
        <v>12</v>
      </c>
      <c r="BR33" s="5" t="s">
        <v>13</v>
      </c>
      <c r="BS33" s="5" t="s">
        <v>14</v>
      </c>
      <c r="BT33" s="5" t="s">
        <v>15</v>
      </c>
      <c r="BU33" s="5" t="s">
        <v>3</v>
      </c>
      <c r="BV33" s="5" t="s">
        <v>4</v>
      </c>
      <c r="BW33" s="5" t="s">
        <v>5</v>
      </c>
      <c r="BX33" s="5" t="s">
        <v>6</v>
      </c>
      <c r="BY33" s="5" t="s">
        <v>7</v>
      </c>
      <c r="BZ33" s="5" t="s">
        <v>8</v>
      </c>
      <c r="CA33" s="5" t="s">
        <v>9</v>
      </c>
      <c r="CB33" s="5" t="s">
        <v>10</v>
      </c>
      <c r="CC33" s="5" t="s">
        <v>11</v>
      </c>
      <c r="CD33" s="5" t="s">
        <v>12</v>
      </c>
      <c r="CE33" s="5" t="s">
        <v>13</v>
      </c>
      <c r="CF33" s="5" t="s">
        <v>14</v>
      </c>
      <c r="CG33" s="5" t="s">
        <v>15</v>
      </c>
      <c r="CH33" s="10"/>
      <c r="CJ33" s="4"/>
      <c r="CK33" s="5" t="s">
        <v>3</v>
      </c>
      <c r="CL33" s="5" t="s">
        <v>4</v>
      </c>
      <c r="CM33" s="5" t="s">
        <v>5</v>
      </c>
      <c r="CN33" s="5" t="s">
        <v>6</v>
      </c>
      <c r="CO33" s="5" t="s">
        <v>7</v>
      </c>
      <c r="CP33" s="5" t="s">
        <v>8</v>
      </c>
      <c r="CQ33" s="5" t="s">
        <v>9</v>
      </c>
      <c r="CR33" s="5" t="s">
        <v>10</v>
      </c>
      <c r="CS33" s="5" t="s">
        <v>11</v>
      </c>
      <c r="CT33" s="5" t="s">
        <v>12</v>
      </c>
      <c r="CU33" s="5" t="s">
        <v>13</v>
      </c>
      <c r="CV33" s="5" t="s">
        <v>14</v>
      </c>
      <c r="CW33" s="5" t="s">
        <v>15</v>
      </c>
      <c r="CX33" s="5" t="s">
        <v>3</v>
      </c>
      <c r="CY33" s="5" t="s">
        <v>4</v>
      </c>
      <c r="CZ33" s="5" t="s">
        <v>5</v>
      </c>
      <c r="DA33" s="5" t="s">
        <v>6</v>
      </c>
      <c r="DB33" s="5" t="s">
        <v>7</v>
      </c>
      <c r="DC33" s="5" t="s">
        <v>8</v>
      </c>
      <c r="DD33" s="5" t="s">
        <v>9</v>
      </c>
      <c r="DE33" s="5" t="s">
        <v>10</v>
      </c>
      <c r="DF33" s="5" t="s">
        <v>11</v>
      </c>
      <c r="DG33" s="5" t="s">
        <v>12</v>
      </c>
      <c r="DH33" s="5" t="s">
        <v>13</v>
      </c>
      <c r="DI33" s="5" t="s">
        <v>14</v>
      </c>
      <c r="DJ33" s="5" t="s">
        <v>15</v>
      </c>
      <c r="DK33" s="10"/>
      <c r="DM33" s="4"/>
      <c r="DN33" s="5" t="s">
        <v>3</v>
      </c>
      <c r="DO33" s="5" t="s">
        <v>4</v>
      </c>
      <c r="DP33" s="5" t="s">
        <v>5</v>
      </c>
      <c r="DQ33" s="5" t="s">
        <v>6</v>
      </c>
      <c r="DR33" s="5" t="s">
        <v>7</v>
      </c>
      <c r="DS33" s="5" t="s">
        <v>8</v>
      </c>
      <c r="DT33" s="5" t="s">
        <v>9</v>
      </c>
      <c r="DU33" s="5" t="s">
        <v>10</v>
      </c>
      <c r="DV33" s="5" t="s">
        <v>11</v>
      </c>
      <c r="DW33" s="5" t="s">
        <v>12</v>
      </c>
      <c r="DX33" s="5" t="s">
        <v>13</v>
      </c>
      <c r="DY33" s="5" t="s">
        <v>14</v>
      </c>
      <c r="DZ33" s="5" t="s">
        <v>15</v>
      </c>
      <c r="EA33" s="5" t="s">
        <v>3</v>
      </c>
      <c r="EB33" s="5" t="s">
        <v>4</v>
      </c>
      <c r="EC33" s="5" t="s">
        <v>5</v>
      </c>
      <c r="ED33" s="5" t="s">
        <v>6</v>
      </c>
      <c r="EE33" s="5" t="s">
        <v>7</v>
      </c>
      <c r="EF33" s="5" t="s">
        <v>8</v>
      </c>
      <c r="EG33" s="5" t="s">
        <v>9</v>
      </c>
      <c r="EH33" s="5" t="s">
        <v>10</v>
      </c>
      <c r="EI33" s="5" t="s">
        <v>11</v>
      </c>
      <c r="EJ33" s="5" t="s">
        <v>12</v>
      </c>
      <c r="EK33" s="5" t="s">
        <v>13</v>
      </c>
      <c r="EL33" s="5" t="s">
        <v>14</v>
      </c>
      <c r="EM33" s="5" t="s">
        <v>15</v>
      </c>
      <c r="EN33" s="10"/>
      <c r="EP33" s="4"/>
      <c r="EQ33" s="5" t="s">
        <v>3</v>
      </c>
      <c r="ER33" s="5" t="s">
        <v>4</v>
      </c>
      <c r="ES33" s="5" t="s">
        <v>5</v>
      </c>
      <c r="ET33" s="5" t="s">
        <v>6</v>
      </c>
      <c r="EU33" s="5" t="s">
        <v>7</v>
      </c>
      <c r="EV33" s="5" t="s">
        <v>8</v>
      </c>
      <c r="EW33" s="5" t="s">
        <v>9</v>
      </c>
      <c r="EX33" s="5" t="s">
        <v>10</v>
      </c>
      <c r="EY33" s="5" t="s">
        <v>11</v>
      </c>
      <c r="EZ33" s="5" t="s">
        <v>12</v>
      </c>
      <c r="FA33" s="5" t="s">
        <v>13</v>
      </c>
      <c r="FB33" s="5" t="s">
        <v>14</v>
      </c>
      <c r="FC33" s="5" t="s">
        <v>15</v>
      </c>
      <c r="FD33" s="5" t="s">
        <v>3</v>
      </c>
      <c r="FE33" s="5" t="s">
        <v>4</v>
      </c>
      <c r="FF33" s="5" t="s">
        <v>5</v>
      </c>
      <c r="FG33" s="5" t="s">
        <v>6</v>
      </c>
      <c r="FH33" s="5" t="s">
        <v>7</v>
      </c>
      <c r="FI33" s="5" t="s">
        <v>8</v>
      </c>
      <c r="FJ33" s="5" t="s">
        <v>9</v>
      </c>
      <c r="FK33" s="5" t="s">
        <v>10</v>
      </c>
      <c r="FL33" s="5" t="s">
        <v>11</v>
      </c>
      <c r="FM33" s="5" t="s">
        <v>12</v>
      </c>
      <c r="FN33" s="5" t="s">
        <v>13</v>
      </c>
      <c r="FO33" s="5" t="s">
        <v>14</v>
      </c>
      <c r="FP33" s="5" t="s">
        <v>15</v>
      </c>
      <c r="FQ33" s="10"/>
      <c r="FS33" s="4"/>
      <c r="FT33" s="5" t="s">
        <v>3</v>
      </c>
      <c r="FU33" s="5" t="s">
        <v>4</v>
      </c>
      <c r="FV33" s="5" t="s">
        <v>5</v>
      </c>
      <c r="FW33" s="5" t="s">
        <v>6</v>
      </c>
      <c r="FX33" s="5" t="s">
        <v>7</v>
      </c>
      <c r="FY33" s="5" t="s">
        <v>8</v>
      </c>
      <c r="FZ33" s="5" t="s">
        <v>9</v>
      </c>
      <c r="GA33" s="5" t="s">
        <v>10</v>
      </c>
      <c r="GB33" s="5" t="s">
        <v>11</v>
      </c>
      <c r="GC33" s="5" t="s">
        <v>12</v>
      </c>
      <c r="GD33" s="5" t="s">
        <v>13</v>
      </c>
      <c r="GE33" s="5" t="s">
        <v>14</v>
      </c>
      <c r="GF33" s="5" t="s">
        <v>15</v>
      </c>
      <c r="GG33" s="5" t="s">
        <v>3</v>
      </c>
      <c r="GH33" s="5" t="s">
        <v>4</v>
      </c>
      <c r="GI33" s="5" t="s">
        <v>5</v>
      </c>
      <c r="GJ33" s="5" t="s">
        <v>6</v>
      </c>
      <c r="GK33" s="5" t="s">
        <v>7</v>
      </c>
      <c r="GL33" s="5" t="s">
        <v>8</v>
      </c>
      <c r="GM33" s="5" t="s">
        <v>9</v>
      </c>
      <c r="GN33" s="5" t="s">
        <v>10</v>
      </c>
      <c r="GO33" s="5" t="s">
        <v>11</v>
      </c>
      <c r="GP33" s="5" t="s">
        <v>12</v>
      </c>
      <c r="GQ33" s="5" t="s">
        <v>13</v>
      </c>
      <c r="GR33" s="5" t="s">
        <v>14</v>
      </c>
      <c r="GS33" s="5" t="s">
        <v>15</v>
      </c>
      <c r="GT33" s="10"/>
    </row>
    <row r="34" spans="1:202" x14ac:dyDescent="0.3">
      <c r="A34" s="6" t="s">
        <v>16</v>
      </c>
      <c r="B34" s="6">
        <v>0.29383885860443099</v>
      </c>
      <c r="C34" s="6">
        <v>4.8543689320388301</v>
      </c>
      <c r="D34" s="6">
        <v>9.6153846153846096</v>
      </c>
      <c r="E34" s="6">
        <v>92.857142857142804</v>
      </c>
      <c r="F34" s="6">
        <v>50.485436893203797</v>
      </c>
      <c r="G34" s="6">
        <v>58.823529411764703</v>
      </c>
      <c r="H34" s="6">
        <v>87.5</v>
      </c>
      <c r="I34" s="6">
        <v>-69.300484589038504</v>
      </c>
      <c r="J34" s="6">
        <v>-54.689600866910801</v>
      </c>
      <c r="K34" s="6"/>
      <c r="L34" s="6"/>
      <c r="M34" s="6"/>
      <c r="N34" s="6"/>
      <c r="O34" s="6">
        <v>0.35211268067359902</v>
      </c>
      <c r="P34" s="6">
        <v>6.4814814814814801</v>
      </c>
      <c r="Q34" s="6">
        <v>8.8235294117646994</v>
      </c>
      <c r="R34" s="6">
        <v>91.549295774647803</v>
      </c>
      <c r="S34" s="6">
        <v>48.148148148148103</v>
      </c>
      <c r="T34" s="6">
        <v>61.764705882352899</v>
      </c>
      <c r="U34" s="6">
        <v>85.714285714285694</v>
      </c>
      <c r="V34" s="6">
        <v>-55.444814700179798</v>
      </c>
      <c r="W34" s="6">
        <v>-84.289887495039494</v>
      </c>
      <c r="X34" s="6"/>
      <c r="Y34" s="6"/>
      <c r="Z34" s="6"/>
      <c r="AA34" s="6"/>
      <c r="AB34" s="10"/>
      <c r="AD34" s="6" t="s">
        <v>16</v>
      </c>
      <c r="AE34" s="6">
        <v>0.36492890119552601</v>
      </c>
      <c r="AF34" s="6">
        <v>5.81395348837209</v>
      </c>
      <c r="AG34" s="6">
        <v>7.8431372549019596</v>
      </c>
      <c r="AH34" s="6">
        <v>91.891891891891802</v>
      </c>
      <c r="AI34" s="6">
        <v>54.651162790697597</v>
      </c>
      <c r="AJ34" s="6">
        <v>66</v>
      </c>
      <c r="AK34" s="6">
        <v>83.783783783783704</v>
      </c>
      <c r="AL34" s="6">
        <v>198.765597376735</v>
      </c>
      <c r="AM34" s="6">
        <v>-54.689600866910801</v>
      </c>
      <c r="AN34" s="6"/>
      <c r="AO34" s="6"/>
      <c r="AP34" s="6"/>
      <c r="AQ34" s="15"/>
      <c r="AR34" s="6">
        <v>0.41784036159515298</v>
      </c>
      <c r="AS34" s="6">
        <v>8.4210526315789398</v>
      </c>
      <c r="AT34" s="6">
        <v>9.0909090909090899</v>
      </c>
      <c r="AU34" s="6">
        <v>91.764705882352899</v>
      </c>
      <c r="AV34" s="6">
        <v>46.315789473684198</v>
      </c>
      <c r="AW34" s="6">
        <v>54.545454545454497</v>
      </c>
      <c r="AX34" s="6">
        <v>83.3333333333333</v>
      </c>
      <c r="AY34" s="6">
        <v>-61.628052719779099</v>
      </c>
      <c r="AZ34" s="6">
        <v>-84.289887495039494</v>
      </c>
      <c r="BA34" s="6"/>
      <c r="BB34" s="6"/>
      <c r="BC34" s="6"/>
      <c r="BD34" s="6"/>
      <c r="BE34" s="10"/>
      <c r="BG34" s="6" t="s">
        <v>16</v>
      </c>
      <c r="BH34" s="6">
        <v>0.32227489399999998</v>
      </c>
      <c r="BI34" s="6">
        <v>5.263157895</v>
      </c>
      <c r="BJ34" s="6">
        <v>7.8431372550000003</v>
      </c>
      <c r="BK34" s="6">
        <v>90.769230769999993</v>
      </c>
      <c r="BL34" s="6">
        <v>53.684210530000001</v>
      </c>
      <c r="BM34" s="6">
        <v>62</v>
      </c>
      <c r="BN34" s="6">
        <v>81.53846154</v>
      </c>
      <c r="BO34" s="6">
        <v>169.42448160000001</v>
      </c>
      <c r="BP34" s="6">
        <v>-54.68960087</v>
      </c>
      <c r="BQ34" s="6"/>
      <c r="BR34" s="6"/>
      <c r="BS34" s="6"/>
      <c r="BT34" s="15"/>
      <c r="BU34" s="6">
        <v>0.41314554199999998</v>
      </c>
      <c r="BV34" s="6">
        <v>8.5714285710000002</v>
      </c>
      <c r="BW34" s="6">
        <v>10.71428571</v>
      </c>
      <c r="BX34" s="6">
        <v>95</v>
      </c>
      <c r="BY34" s="6">
        <v>45.714285709999999</v>
      </c>
      <c r="BZ34" s="6">
        <v>64.285714290000001</v>
      </c>
      <c r="CA34" s="6">
        <v>87.341772149999997</v>
      </c>
      <c r="CB34" s="6">
        <v>-62.868433449999998</v>
      </c>
      <c r="CC34" s="6">
        <v>-84.289887500000006</v>
      </c>
      <c r="CD34" s="6"/>
      <c r="CE34" s="6"/>
      <c r="CF34" s="6"/>
      <c r="CG34" s="6"/>
      <c r="CH34" s="10"/>
      <c r="CJ34" s="6" t="s">
        <v>16</v>
      </c>
      <c r="CK34" s="6">
        <v>0.29383885900000001</v>
      </c>
      <c r="CL34" s="6">
        <v>4.3478260869999996</v>
      </c>
      <c r="CM34" s="6">
        <v>5.8823529409999997</v>
      </c>
      <c r="CN34" s="6">
        <v>88.709677420000006</v>
      </c>
      <c r="CO34" s="6">
        <v>50.434782609999999</v>
      </c>
      <c r="CP34" s="6">
        <v>60.60606061</v>
      </c>
      <c r="CQ34" s="6">
        <v>79.032258060000004</v>
      </c>
      <c r="CR34" s="6">
        <v>-64.866998559999999</v>
      </c>
      <c r="CS34" s="6">
        <v>-54.68960087</v>
      </c>
      <c r="CT34" s="6"/>
      <c r="CU34" s="6"/>
      <c r="CV34" s="6"/>
      <c r="CW34" s="15"/>
      <c r="CX34" s="6">
        <v>0.328638494</v>
      </c>
      <c r="CY34" s="6">
        <v>6.5040650409999996</v>
      </c>
      <c r="CZ34" s="6">
        <v>8.3333333330000006</v>
      </c>
      <c r="DA34" s="6">
        <v>90.909090910000003</v>
      </c>
      <c r="DB34" s="6">
        <v>43.089430890000003</v>
      </c>
      <c r="DC34" s="6">
        <v>50</v>
      </c>
      <c r="DD34" s="6">
        <v>81.53846154</v>
      </c>
      <c r="DE34" s="6">
        <v>-72.974570659999998</v>
      </c>
      <c r="DF34" s="6">
        <v>-84.289887500000006</v>
      </c>
      <c r="DG34" s="6"/>
      <c r="DH34" s="6"/>
      <c r="DI34" s="6"/>
      <c r="DJ34" s="6"/>
      <c r="DK34" s="10"/>
      <c r="DM34" s="6" t="s">
        <v>16</v>
      </c>
      <c r="DN34" s="6">
        <v>0.478672981</v>
      </c>
      <c r="DO34" s="6">
        <v>4.7058823529999998</v>
      </c>
      <c r="DP34" s="6">
        <v>0</v>
      </c>
      <c r="DQ34" s="6">
        <v>88.990825689999994</v>
      </c>
      <c r="DR34" s="6">
        <v>49.41176471</v>
      </c>
      <c r="DS34" s="6">
        <v>62.5</v>
      </c>
      <c r="DT34" s="6">
        <v>81.651376150000004</v>
      </c>
      <c r="DU34" s="6">
        <v>-45.907991240000001</v>
      </c>
      <c r="DV34" s="6">
        <v>-54.68960087</v>
      </c>
      <c r="DW34" s="6"/>
      <c r="DX34" s="6"/>
      <c r="DY34" s="6"/>
      <c r="DZ34" s="15"/>
      <c r="EA34" s="6">
        <v>0.37558686699999999</v>
      </c>
      <c r="EB34" s="6">
        <v>5.3097345130000004</v>
      </c>
      <c r="EC34" s="6">
        <v>5.263157895</v>
      </c>
      <c r="ED34" s="6">
        <v>90.123456790000006</v>
      </c>
      <c r="EE34" s="6">
        <v>42.857142860000003</v>
      </c>
      <c r="EF34" s="6">
        <v>52.631578949999998</v>
      </c>
      <c r="EG34" s="6">
        <v>81.481481479999999</v>
      </c>
      <c r="EH34" s="6">
        <v>-78.110349350000007</v>
      </c>
      <c r="EI34" s="6">
        <v>-84.289887500000006</v>
      </c>
      <c r="EJ34" s="6"/>
      <c r="EK34" s="6"/>
      <c r="EL34" s="6"/>
      <c r="EM34" s="6"/>
      <c r="EN34" s="10"/>
      <c r="EP34" s="6" t="s">
        <v>16</v>
      </c>
      <c r="EQ34" s="6">
        <v>0.440758288</v>
      </c>
      <c r="ER34" s="6">
        <v>5.0632911390000004</v>
      </c>
      <c r="ES34" s="6">
        <v>3.125</v>
      </c>
      <c r="ET34" s="6">
        <v>88</v>
      </c>
      <c r="EU34" s="6">
        <v>53.164556959999999</v>
      </c>
      <c r="EV34" s="6">
        <v>61.290322580000002</v>
      </c>
      <c r="EW34" s="6">
        <v>77</v>
      </c>
      <c r="EX34" s="6">
        <v>-46.584861500000002</v>
      </c>
      <c r="EY34" s="6">
        <v>-54.68960087</v>
      </c>
      <c r="EZ34" s="6"/>
      <c r="FA34" s="6"/>
      <c r="FB34" s="6"/>
      <c r="FC34" s="15"/>
      <c r="FD34" s="6">
        <v>0.45539906600000002</v>
      </c>
      <c r="FE34" s="6">
        <v>4.7619047620000003</v>
      </c>
      <c r="FF34" s="6">
        <v>7.692307692</v>
      </c>
      <c r="FG34" s="6">
        <v>88.349514560000003</v>
      </c>
      <c r="FH34" s="6">
        <v>42.857142860000003</v>
      </c>
      <c r="FI34" s="6">
        <v>53.84615385</v>
      </c>
      <c r="FJ34" s="6">
        <v>78.431372550000006</v>
      </c>
      <c r="FK34" s="6">
        <v>-71.701197699999994</v>
      </c>
      <c r="FL34" s="6">
        <v>-84.289887500000006</v>
      </c>
      <c r="FM34" s="6"/>
      <c r="FN34" s="6"/>
      <c r="FO34" s="6"/>
      <c r="FP34" s="6"/>
      <c r="FQ34" s="10"/>
      <c r="FS34" s="6" t="s">
        <v>16</v>
      </c>
      <c r="FT34" s="6">
        <v>0.33649289599999999</v>
      </c>
      <c r="FU34" s="6">
        <v>6.741573034</v>
      </c>
      <c r="FV34" s="6">
        <v>10.9375</v>
      </c>
      <c r="FW34" s="6">
        <v>100</v>
      </c>
      <c r="FX34" s="6">
        <v>57.303370790000002</v>
      </c>
      <c r="FY34" s="6">
        <v>63.49206349</v>
      </c>
      <c r="FZ34" s="6">
        <v>87.931034479999994</v>
      </c>
      <c r="GA34" s="6">
        <v>456.3630963</v>
      </c>
      <c r="GB34" s="6">
        <v>-54.68960087</v>
      </c>
      <c r="GC34" s="6"/>
      <c r="GD34" s="6"/>
      <c r="GE34" s="6"/>
      <c r="GF34" s="15"/>
      <c r="GG34" s="6">
        <v>0.42723006000000002</v>
      </c>
      <c r="GH34" s="6">
        <v>8.7912087910000007</v>
      </c>
      <c r="GI34" s="6">
        <v>12.820512819999999</v>
      </c>
      <c r="GJ34" s="6">
        <v>93.975903610000003</v>
      </c>
      <c r="GK34" s="6">
        <v>47.252747249999999</v>
      </c>
      <c r="GL34" s="6">
        <v>63.157894740000003</v>
      </c>
      <c r="GM34" s="6">
        <v>87.95180723</v>
      </c>
      <c r="GN34" s="6">
        <v>-51.626299580000001</v>
      </c>
      <c r="GO34" s="6">
        <v>-84.289887500000006</v>
      </c>
      <c r="GP34" s="6"/>
      <c r="GQ34" s="6"/>
      <c r="GR34" s="6"/>
      <c r="GS34" s="6"/>
      <c r="GT34" s="10"/>
    </row>
    <row r="35" spans="1:202" x14ac:dyDescent="0.3">
      <c r="A35" s="6" t="s">
        <v>17</v>
      </c>
      <c r="B35" s="6">
        <v>0.18009479343891099</v>
      </c>
      <c r="C35" s="6">
        <v>5.71428571428571</v>
      </c>
      <c r="D35" s="6">
        <v>8.75</v>
      </c>
      <c r="E35" s="6">
        <v>96.153846153846104</v>
      </c>
      <c r="F35" s="6">
        <v>52.380952380952301</v>
      </c>
      <c r="G35" s="6">
        <v>60.759493670886002</v>
      </c>
      <c r="H35" s="6">
        <v>84.615384615384599</v>
      </c>
      <c r="I35" s="6">
        <v>357.74954130589799</v>
      </c>
      <c r="J35" s="6">
        <v>-54.689600866910801</v>
      </c>
      <c r="K35" s="6">
        <f xml:space="preserve"> C35 -C34</f>
        <v>0.85991678224687984</v>
      </c>
      <c r="L35" s="6">
        <f xml:space="preserve"> D35 -D34</f>
        <v>-0.86538461538460965</v>
      </c>
      <c r="M35" s="6">
        <f xml:space="preserve"> F35 -F34</f>
        <v>1.8955154877485043</v>
      </c>
      <c r="N35" s="6">
        <f xml:space="preserve"> G35 -G34</f>
        <v>1.9359642591212989</v>
      </c>
      <c r="O35" s="6">
        <v>0.29107981920242298</v>
      </c>
      <c r="P35" s="6">
        <v>7.0796460176991101</v>
      </c>
      <c r="Q35" s="6">
        <v>14</v>
      </c>
      <c r="R35" s="6">
        <v>94</v>
      </c>
      <c r="S35" s="6">
        <v>46.017699115044202</v>
      </c>
      <c r="T35" s="6">
        <v>61.224489795918302</v>
      </c>
      <c r="U35" s="6">
        <v>84</v>
      </c>
      <c r="V35" s="6">
        <v>-56.486462136768701</v>
      </c>
      <c r="W35" s="6">
        <v>-84.289887495039494</v>
      </c>
      <c r="X35" s="6">
        <f xml:space="preserve"> P35 -P34</f>
        <v>0.59816453621762999</v>
      </c>
      <c r="Y35" s="6">
        <f xml:space="preserve"> Q35 -Q34</f>
        <v>5.1764705882353006</v>
      </c>
      <c r="Z35" s="6">
        <f xml:space="preserve"> S35 -S34</f>
        <v>-2.1304490331039005</v>
      </c>
      <c r="AA35" s="6">
        <f xml:space="preserve"> T35 -T34</f>
        <v>-0.54021608643459729</v>
      </c>
      <c r="AB35" s="10"/>
      <c r="AD35" s="6" t="s">
        <v>17</v>
      </c>
      <c r="AE35" s="6">
        <v>0.170616120100021</v>
      </c>
      <c r="AF35" s="6">
        <v>5.9405940594059397</v>
      </c>
      <c r="AG35" s="6">
        <v>8.0459770114942497</v>
      </c>
      <c r="AH35" s="6">
        <v>100</v>
      </c>
      <c r="AI35" s="6">
        <v>52.475247524752398</v>
      </c>
      <c r="AJ35" s="6">
        <v>60.465116279069697</v>
      </c>
      <c r="AK35" s="6">
        <v>91.304347826086897</v>
      </c>
      <c r="AL35" s="6">
        <v>367.02060838474301</v>
      </c>
      <c r="AM35" s="6">
        <v>-54.689600866910801</v>
      </c>
      <c r="AN35" s="6">
        <f xml:space="preserve"> AF35 -AF34</f>
        <v>0.12664057103384962</v>
      </c>
      <c r="AO35" s="6">
        <f xml:space="preserve"> AG35 -AG34</f>
        <v>0.20283975659229014</v>
      </c>
      <c r="AP35" s="6">
        <f xml:space="preserve"> AI35 -AI34</f>
        <v>-2.1759152659451999</v>
      </c>
      <c r="AQ35" s="15">
        <f xml:space="preserve"> AJ35 -AJ34</f>
        <v>-5.5348837209303028</v>
      </c>
      <c r="AR35" s="6">
        <v>0.30985915660858099</v>
      </c>
      <c r="AS35" s="6">
        <v>8.6538461538461497</v>
      </c>
      <c r="AT35" s="6">
        <v>10.714285714285699</v>
      </c>
      <c r="AU35" s="6">
        <v>96.2264150943396</v>
      </c>
      <c r="AV35" s="6">
        <v>50.961538461538403</v>
      </c>
      <c r="AW35" s="6">
        <v>56.363636363636303</v>
      </c>
      <c r="AX35" s="6">
        <v>83.018867924528294</v>
      </c>
      <c r="AY35" s="6">
        <v>-39.209573310113797</v>
      </c>
      <c r="AZ35" s="6">
        <v>-84.289887495039494</v>
      </c>
      <c r="BA35" s="6">
        <f xml:space="preserve"> AS35 -AS34</f>
        <v>0.23279352226720995</v>
      </c>
      <c r="BB35" s="6">
        <f xml:space="preserve"> AT35 -AT34</f>
        <v>1.6233766233766094</v>
      </c>
      <c r="BC35" s="6">
        <f xml:space="preserve"> AV35 -AV34</f>
        <v>4.6457489878542049</v>
      </c>
      <c r="BD35" s="6">
        <f xml:space="preserve"> AW35 -AW34</f>
        <v>1.8181818181818059</v>
      </c>
      <c r="BE35" s="10"/>
      <c r="BG35" s="6" t="s">
        <v>17</v>
      </c>
      <c r="BH35" s="6">
        <v>0.189573467</v>
      </c>
      <c r="BI35" s="6">
        <v>6.451612903</v>
      </c>
      <c r="BJ35" s="6">
        <v>7.692307692</v>
      </c>
      <c r="BK35" s="6">
        <v>100</v>
      </c>
      <c r="BL35" s="6">
        <v>54.838709680000001</v>
      </c>
      <c r="BM35" s="6">
        <v>58.888888889999997</v>
      </c>
      <c r="BN35" s="6">
        <v>92.592592589999995</v>
      </c>
      <c r="BO35" s="6">
        <v>410.39615709999998</v>
      </c>
      <c r="BP35" s="6">
        <v>-54.68960087</v>
      </c>
      <c r="BQ35" s="6">
        <f xml:space="preserve"> BI35 -BI34</f>
        <v>1.188455008</v>
      </c>
      <c r="BR35" s="6">
        <f xml:space="preserve"> BJ35 -BJ34</f>
        <v>-0.15082956300000028</v>
      </c>
      <c r="BS35" s="6">
        <f t="shared" ref="BS35:BT37" si="58" xml:space="preserve"> BL35 -BL34</f>
        <v>1.1544991499999995</v>
      </c>
      <c r="BT35" s="15">
        <f t="shared" si="58"/>
        <v>-3.1111111100000031</v>
      </c>
      <c r="BU35" s="6">
        <v>0.35211268099999998</v>
      </c>
      <c r="BV35" s="6">
        <v>8.75</v>
      </c>
      <c r="BW35" s="6">
        <v>10.144927539999999</v>
      </c>
      <c r="BX35" s="6">
        <v>95.3125</v>
      </c>
      <c r="BY35" s="6">
        <v>48.75</v>
      </c>
      <c r="BZ35" s="6">
        <v>60.294117649999997</v>
      </c>
      <c r="CA35" s="6">
        <v>87.5</v>
      </c>
      <c r="CB35" s="6">
        <v>-76.598119510000004</v>
      </c>
      <c r="CC35" s="6">
        <v>-84.289887500000006</v>
      </c>
      <c r="CD35" s="6">
        <f xml:space="preserve"> BV35 -BV34</f>
        <v>0.17857142899999978</v>
      </c>
      <c r="CE35" s="6">
        <f xml:space="preserve"> BW35 -BW34</f>
        <v>-0.569358170000001</v>
      </c>
      <c r="CF35" s="6">
        <f xml:space="preserve"> BY35 -BY34</f>
        <v>3.0357142900000014</v>
      </c>
      <c r="CG35" s="6">
        <f xml:space="preserve"> BZ35 -BZ34</f>
        <v>-3.9915966400000045</v>
      </c>
      <c r="CH35" s="10"/>
      <c r="CJ35" s="6" t="s">
        <v>17</v>
      </c>
      <c r="CK35" s="6">
        <v>0.22274881599999999</v>
      </c>
      <c r="CL35" s="6">
        <v>5.3191489360000004</v>
      </c>
      <c r="CM35" s="6">
        <v>8.6419753089999993</v>
      </c>
      <c r="CN35" s="6">
        <v>97.222222220000006</v>
      </c>
      <c r="CO35" s="6">
        <v>56.382978719999997</v>
      </c>
      <c r="CP35" s="6">
        <v>61.25</v>
      </c>
      <c r="CQ35" s="6">
        <v>91.666666669999998</v>
      </c>
      <c r="CR35" s="6">
        <v>426.72761580000002</v>
      </c>
      <c r="CS35" s="6">
        <v>-54.68960087</v>
      </c>
      <c r="CT35" s="6">
        <f xml:space="preserve"> CL35 -CL34</f>
        <v>0.97132284900000077</v>
      </c>
      <c r="CU35" s="6">
        <f xml:space="preserve"> CM35 -CM34</f>
        <v>2.7596223679999996</v>
      </c>
      <c r="CV35" s="6">
        <f t="shared" ref="CV35:CW43" si="59" xml:space="preserve"> CO35 -CO34</f>
        <v>5.9481961099999978</v>
      </c>
      <c r="CW35" s="15">
        <f t="shared" si="59"/>
        <v>0.64393938999999989</v>
      </c>
      <c r="CX35" s="6">
        <v>0.34741783100000001</v>
      </c>
      <c r="CY35" s="6">
        <v>7.5268817200000004</v>
      </c>
      <c r="CZ35" s="6">
        <v>10.90909091</v>
      </c>
      <c r="DA35" s="6">
        <v>93.846153849999993</v>
      </c>
      <c r="DB35" s="6">
        <v>46.236559139999997</v>
      </c>
      <c r="DC35" s="6">
        <v>52.727272730000003</v>
      </c>
      <c r="DD35" s="6">
        <v>85.9375</v>
      </c>
      <c r="DE35" s="6">
        <v>-42.239065330000003</v>
      </c>
      <c r="DF35" s="6">
        <v>-84.289887500000006</v>
      </c>
      <c r="DG35" s="6">
        <f xml:space="preserve"> CY35 -CY34</f>
        <v>1.0228166790000008</v>
      </c>
      <c r="DH35" s="6">
        <f xml:space="preserve"> CZ35 -CZ34</f>
        <v>2.5757575769999992</v>
      </c>
      <c r="DI35" s="6">
        <f xml:space="preserve"> DB35 -DB34</f>
        <v>3.1471282499999944</v>
      </c>
      <c r="DJ35" s="6">
        <f xml:space="preserve"> DC35 -DC34</f>
        <v>2.7272727300000028</v>
      </c>
      <c r="DK35" s="10"/>
      <c r="DM35" s="6" t="s">
        <v>17</v>
      </c>
      <c r="DN35" s="6">
        <v>0.26066350900000002</v>
      </c>
      <c r="DO35" s="6">
        <v>5.8139534880000001</v>
      </c>
      <c r="DP35" s="6">
        <v>8.75</v>
      </c>
      <c r="DQ35" s="6">
        <v>95.555555560000002</v>
      </c>
      <c r="DR35" s="6">
        <v>55.813953490000003</v>
      </c>
      <c r="DS35" s="6">
        <v>58.227848100000003</v>
      </c>
      <c r="DT35" s="6">
        <v>88.888888890000004</v>
      </c>
      <c r="DU35" s="6">
        <v>312.10849459999997</v>
      </c>
      <c r="DV35" s="6">
        <v>-54.68960087</v>
      </c>
      <c r="DW35" s="6">
        <f xml:space="preserve"> DO35 -DO34</f>
        <v>1.1080711350000003</v>
      </c>
      <c r="DX35" s="6">
        <f xml:space="preserve"> DP35 -DP34</f>
        <v>8.75</v>
      </c>
      <c r="DY35" s="6">
        <f t="shared" ref="DY35:DZ43" si="60" xml:space="preserve"> DR35 -DR34</f>
        <v>6.402188780000003</v>
      </c>
      <c r="DZ35" s="15">
        <f t="shared" si="60"/>
        <v>-4.2721518999999972</v>
      </c>
      <c r="EA35" s="6">
        <v>0.34272301199999999</v>
      </c>
      <c r="EB35" s="6">
        <v>9.7826086960000005</v>
      </c>
      <c r="EC35" s="6">
        <v>8.4745762710000001</v>
      </c>
      <c r="ED35" s="6">
        <v>95.161290320000006</v>
      </c>
      <c r="EE35" s="6">
        <v>50</v>
      </c>
      <c r="EF35" s="6">
        <v>60.344827590000001</v>
      </c>
      <c r="EG35" s="6">
        <v>88.709677420000006</v>
      </c>
      <c r="EH35" s="6">
        <v>-51.706587550000002</v>
      </c>
      <c r="EI35" s="6">
        <v>-84.289887500000006</v>
      </c>
      <c r="EJ35" s="6">
        <f xml:space="preserve"> EB35 -EB34</f>
        <v>4.4728741830000001</v>
      </c>
      <c r="EK35" s="6">
        <f xml:space="preserve"> EC35 -EC34</f>
        <v>3.2114183760000001</v>
      </c>
      <c r="EL35" s="6">
        <f xml:space="preserve"> EE35 -EE34</f>
        <v>7.1428571399999967</v>
      </c>
      <c r="EM35" s="6">
        <f xml:space="preserve"> EF35 -EF34</f>
        <v>7.7132486400000033</v>
      </c>
      <c r="EN35" s="10"/>
      <c r="EP35" s="6" t="s">
        <v>17</v>
      </c>
      <c r="EQ35" s="6">
        <v>0.175355449</v>
      </c>
      <c r="ER35" s="6">
        <v>5.8823529409999997</v>
      </c>
      <c r="ES35" s="6">
        <v>8.2352941180000006</v>
      </c>
      <c r="ET35" s="6">
        <v>100</v>
      </c>
      <c r="EU35" s="6">
        <v>55.882352939999997</v>
      </c>
      <c r="EV35" s="6">
        <v>64.285714290000001</v>
      </c>
      <c r="EW35" s="6">
        <v>87.5</v>
      </c>
      <c r="EX35" s="6">
        <v>164.9071453</v>
      </c>
      <c r="EY35" s="6">
        <v>-54.68960087</v>
      </c>
      <c r="EZ35" s="6">
        <f xml:space="preserve"> ER35 -ER34</f>
        <v>0.81906180199999934</v>
      </c>
      <c r="FA35" s="6">
        <f xml:space="preserve"> ES35 -ES34</f>
        <v>5.1102941180000006</v>
      </c>
      <c r="FB35" s="6">
        <f t="shared" ref="FB35:FC43" si="61" xml:space="preserve"> EU35 -EU34</f>
        <v>2.7177959799999982</v>
      </c>
      <c r="FC35" s="15">
        <f t="shared" si="61"/>
        <v>2.9953917099999998</v>
      </c>
      <c r="FD35" s="6">
        <v>0.34741783100000001</v>
      </c>
      <c r="FE35" s="6">
        <v>7</v>
      </c>
      <c r="FF35" s="6">
        <v>10.86956522</v>
      </c>
      <c r="FG35" s="6">
        <v>92.537313429999998</v>
      </c>
      <c r="FH35" s="6">
        <v>45</v>
      </c>
      <c r="FI35" s="6">
        <v>60</v>
      </c>
      <c r="FJ35" s="6">
        <v>86.567164180000006</v>
      </c>
      <c r="FK35" s="6">
        <v>-43.646714230000001</v>
      </c>
      <c r="FL35" s="6">
        <v>-84.289887500000006</v>
      </c>
      <c r="FM35" s="6">
        <f xml:space="preserve"> FE35 -FE34</f>
        <v>2.2380952379999997</v>
      </c>
      <c r="FN35" s="6">
        <f xml:space="preserve"> FF35 -FF34</f>
        <v>3.1772575280000002</v>
      </c>
      <c r="FO35" s="6">
        <f xml:space="preserve"> FH35 -FH34</f>
        <v>2.1428571399999967</v>
      </c>
      <c r="FP35" s="6">
        <f xml:space="preserve"> FI35 -FI34</f>
        <v>6.1538461499999997</v>
      </c>
      <c r="FQ35" s="10"/>
      <c r="FS35" s="6" t="s">
        <v>17</v>
      </c>
      <c r="FT35" s="6">
        <v>0.21800947200000001</v>
      </c>
      <c r="FU35" s="6">
        <v>6.25</v>
      </c>
      <c r="FV35" s="6">
        <v>8.5365853660000006</v>
      </c>
      <c r="FW35" s="6">
        <v>100</v>
      </c>
      <c r="FX35" s="6">
        <v>53.125</v>
      </c>
      <c r="FY35" s="6">
        <v>59.25925926</v>
      </c>
      <c r="FZ35" s="6">
        <v>87.878787880000004</v>
      </c>
      <c r="GA35" s="6">
        <v>467.05482940000002</v>
      </c>
      <c r="GB35" s="6">
        <v>-54.68960087</v>
      </c>
      <c r="GC35" s="6">
        <f xml:space="preserve"> FU35 -FU34</f>
        <v>-0.49157303399999996</v>
      </c>
      <c r="GD35" s="6">
        <f xml:space="preserve"> FV35 -FV34</f>
        <v>-2.4009146339999994</v>
      </c>
      <c r="GE35" s="6">
        <f t="shared" ref="GE35:GF43" si="62" xml:space="preserve"> FX35 -FX34</f>
        <v>-4.1783707900000024</v>
      </c>
      <c r="GF35" s="15">
        <f t="shared" si="62"/>
        <v>-4.2328042299999993</v>
      </c>
      <c r="GG35" s="6">
        <v>0.33802816299999999</v>
      </c>
      <c r="GH35" s="6">
        <v>9.0909090910000003</v>
      </c>
      <c r="GI35" s="6">
        <v>9.5238095240000007</v>
      </c>
      <c r="GJ35" s="6">
        <v>93.548387099999999</v>
      </c>
      <c r="GK35" s="6">
        <v>53.409090910000003</v>
      </c>
      <c r="GL35" s="6">
        <v>66.129032260000002</v>
      </c>
      <c r="GM35" s="6">
        <v>90.322580650000006</v>
      </c>
      <c r="GN35" s="6">
        <v>-78.354769840000003</v>
      </c>
      <c r="GO35" s="6">
        <v>-84.289887500000006</v>
      </c>
      <c r="GP35" s="6">
        <f xml:space="preserve"> GH35 -GH34</f>
        <v>0.29970029999999959</v>
      </c>
      <c r="GQ35" s="6">
        <f xml:space="preserve"> GI35 -GI34</f>
        <v>-3.2967032959999987</v>
      </c>
      <c r="GR35" s="6">
        <f xml:space="preserve"> GK35 -GK34</f>
        <v>6.1563436600000045</v>
      </c>
      <c r="GS35" s="6">
        <f xml:space="preserve"> GL35 -GL34</f>
        <v>2.9711375199999992</v>
      </c>
      <c r="GT35" s="10"/>
    </row>
    <row r="36" spans="1:202" x14ac:dyDescent="0.3">
      <c r="A36" s="6" t="s">
        <v>18</v>
      </c>
      <c r="B36" s="6">
        <v>0.175355449318885</v>
      </c>
      <c r="C36" s="6">
        <v>5.6074766355140104</v>
      </c>
      <c r="D36" s="6">
        <v>8.86075949367088</v>
      </c>
      <c r="E36" s="6">
        <v>96</v>
      </c>
      <c r="F36" s="6">
        <v>52.336448598130801</v>
      </c>
      <c r="G36" s="6">
        <v>62.820512820512803</v>
      </c>
      <c r="H36" s="6">
        <v>88</v>
      </c>
      <c r="I36" s="6">
        <v>397.382670802809</v>
      </c>
      <c r="J36" s="6">
        <v>-54.689600866910801</v>
      </c>
      <c r="K36" s="6">
        <f t="shared" ref="K36:L43" si="63" xml:space="preserve"> C36 -C35</f>
        <v>-0.10680907877169954</v>
      </c>
      <c r="L36" s="6">
        <f t="shared" si="63"/>
        <v>0.11075949367088</v>
      </c>
      <c r="M36" s="6">
        <f t="shared" ref="M36:N43" si="64" xml:space="preserve"> F36 -F35</f>
        <v>-4.4503782821500693E-2</v>
      </c>
      <c r="N36" s="6">
        <f t="shared" si="64"/>
        <v>2.0610191496268015</v>
      </c>
      <c r="O36" s="6">
        <v>0.30516430735588002</v>
      </c>
      <c r="P36" s="6">
        <v>7.4074074074074003</v>
      </c>
      <c r="Q36" s="6">
        <v>13.207547169811299</v>
      </c>
      <c r="R36" s="6">
        <v>96.153846153846104</v>
      </c>
      <c r="S36" s="6">
        <v>49.074074074073998</v>
      </c>
      <c r="T36" s="6">
        <v>58.490566037735803</v>
      </c>
      <c r="U36" s="6">
        <v>86.274509803921504</v>
      </c>
      <c r="V36" s="6">
        <v>-82.647428429777193</v>
      </c>
      <c r="W36" s="6">
        <v>-84.289887495039494</v>
      </c>
      <c r="X36" s="6">
        <f t="shared" ref="X36:Y43" si="65" xml:space="preserve"> P36 -P35</f>
        <v>0.32776138970829027</v>
      </c>
      <c r="Y36" s="6">
        <f t="shared" si="65"/>
        <v>-0.79245283018870083</v>
      </c>
      <c r="Z36" s="6">
        <f t="shared" ref="Z36:AA43" si="66" xml:space="preserve"> S36 -S35</f>
        <v>3.0563749590297959</v>
      </c>
      <c r="AA36" s="6">
        <f t="shared" si="66"/>
        <v>-2.7339237581824989</v>
      </c>
      <c r="AB36" s="10"/>
      <c r="AD36" s="6" t="s">
        <v>18</v>
      </c>
      <c r="AE36" s="6">
        <v>0.175355449318885</v>
      </c>
      <c r="AF36" s="6">
        <v>5.8252427184466002</v>
      </c>
      <c r="AG36" s="6">
        <v>8.3333333333333304</v>
      </c>
      <c r="AH36" s="6">
        <v>100</v>
      </c>
      <c r="AI36" s="6">
        <v>54.368932038834899</v>
      </c>
      <c r="AJ36" s="6">
        <v>62.650602409638502</v>
      </c>
      <c r="AK36" s="6">
        <v>95.8333333333333</v>
      </c>
      <c r="AL36" s="6">
        <v>2.5558688850225701</v>
      </c>
      <c r="AM36" s="6">
        <v>-54.689600866910801</v>
      </c>
      <c r="AN36" s="6">
        <f t="shared" ref="AN36:AO43" si="67" xml:space="preserve"> AF36 -AF35</f>
        <v>-0.11535134095933941</v>
      </c>
      <c r="AO36" s="6">
        <f t="shared" si="67"/>
        <v>0.28735632183908066</v>
      </c>
      <c r="AP36" s="6">
        <f t="shared" ref="AP36:AQ43" si="68" xml:space="preserve"> AI36 -AI35</f>
        <v>1.8936845140825014</v>
      </c>
      <c r="AQ36" s="15">
        <f t="shared" si="68"/>
        <v>2.1854861305688047</v>
      </c>
      <c r="AR36" s="6">
        <v>0.29577463865280101</v>
      </c>
      <c r="AS36" s="6">
        <v>8.7378640776699008</v>
      </c>
      <c r="AT36" s="6">
        <v>10</v>
      </c>
      <c r="AU36" s="6">
        <v>96</v>
      </c>
      <c r="AV36" s="6">
        <v>49.514563106796103</v>
      </c>
      <c r="AW36" s="6">
        <v>54.237288135593197</v>
      </c>
      <c r="AX36" s="6">
        <v>86</v>
      </c>
      <c r="AY36" s="6">
        <v>-69.450175418302393</v>
      </c>
      <c r="AZ36" s="6">
        <v>-84.289887495039494</v>
      </c>
      <c r="BA36" s="6">
        <f t="shared" ref="BA36:BB43" si="69" xml:space="preserve"> AS36 -AS35</f>
        <v>8.4017923823751062E-2</v>
      </c>
      <c r="BB36" s="6">
        <f t="shared" si="69"/>
        <v>-0.71428571428569931</v>
      </c>
      <c r="BC36" s="6">
        <f t="shared" ref="BC36:BD43" si="70" xml:space="preserve"> AV36 -AV35</f>
        <v>-1.4469753547422997</v>
      </c>
      <c r="BD36" s="6">
        <f t="shared" si="70"/>
        <v>-2.1263482280431063</v>
      </c>
      <c r="BE36" s="10"/>
      <c r="BG36" s="6" t="s">
        <v>18</v>
      </c>
      <c r="BH36" s="6">
        <v>0.21800947200000001</v>
      </c>
      <c r="BI36" s="6">
        <v>6.9767441860000003</v>
      </c>
      <c r="BJ36" s="6">
        <v>7.6086956519999998</v>
      </c>
      <c r="BK36" s="6">
        <v>100</v>
      </c>
      <c r="BL36" s="6">
        <v>54.651162790000001</v>
      </c>
      <c r="BM36" s="6">
        <v>56.043956039999998</v>
      </c>
      <c r="BN36" s="6">
        <v>93.939393940000002</v>
      </c>
      <c r="BO36" s="6">
        <v>250.68215330000001</v>
      </c>
      <c r="BP36" s="6">
        <v>-54.68960087</v>
      </c>
      <c r="BQ36" s="6">
        <f t="shared" ref="BQ36:BT43" si="71" xml:space="preserve"> BI36 -BI35</f>
        <v>0.52513128300000034</v>
      </c>
      <c r="BR36" s="6">
        <f xml:space="preserve"> BJ36 -BJ35</f>
        <v>-8.3612040000000221E-2</v>
      </c>
      <c r="BS36" s="6">
        <f t="shared" si="58"/>
        <v>-0.18754689000000013</v>
      </c>
      <c r="BT36" s="15">
        <f t="shared" si="58"/>
        <v>-2.8449328499999993</v>
      </c>
      <c r="BU36" s="6">
        <v>0.31455397600000001</v>
      </c>
      <c r="BV36" s="6">
        <v>7.692307692</v>
      </c>
      <c r="BW36" s="6">
        <v>8</v>
      </c>
      <c r="BX36" s="6">
        <v>91.666666669999998</v>
      </c>
      <c r="BY36" s="6">
        <v>48.717948720000003</v>
      </c>
      <c r="BZ36" s="6">
        <v>58.108108110000003</v>
      </c>
      <c r="CA36" s="6">
        <v>81.666666669999998</v>
      </c>
      <c r="CB36" s="6">
        <v>-77.785750340000007</v>
      </c>
      <c r="CC36" s="6">
        <v>-84.289887500000006</v>
      </c>
      <c r="CD36" s="6">
        <f t="shared" ref="CD36:CE43" si="72" xml:space="preserve"> BV36 -BV35</f>
        <v>-1.057692308</v>
      </c>
      <c r="CE36" s="6">
        <f t="shared" si="72"/>
        <v>-2.1449275399999994</v>
      </c>
      <c r="CF36" s="6">
        <f t="shared" ref="CF36:CG43" si="73" xml:space="preserve"> BY36 -BY35</f>
        <v>-3.2051279999997462E-2</v>
      </c>
      <c r="CG36" s="6">
        <f t="shared" si="73"/>
        <v>-2.1860095399999935</v>
      </c>
      <c r="CH36" s="10"/>
      <c r="CJ36" s="6" t="s">
        <v>18</v>
      </c>
      <c r="CK36" s="6">
        <v>0.19905213999999999</v>
      </c>
      <c r="CL36" s="6">
        <v>6.451612903</v>
      </c>
      <c r="CM36" s="6">
        <v>7.8651685389999999</v>
      </c>
      <c r="CN36" s="6">
        <v>100</v>
      </c>
      <c r="CO36" s="6">
        <v>55.913978489999998</v>
      </c>
      <c r="CP36" s="6">
        <v>59.090909089999997</v>
      </c>
      <c r="CQ36" s="6">
        <v>93.103448279999995</v>
      </c>
      <c r="CR36" s="6">
        <v>111.9636756</v>
      </c>
      <c r="CS36" s="6">
        <v>-54.68960087</v>
      </c>
      <c r="CT36" s="6">
        <f t="shared" ref="CT36:CU43" si="74" xml:space="preserve"> CL36 -CL35</f>
        <v>1.1324639669999996</v>
      </c>
      <c r="CU36" s="6">
        <f xml:space="preserve"> CM36 -CM35</f>
        <v>-0.77680676999999942</v>
      </c>
      <c r="CV36" s="6">
        <f t="shared" si="59"/>
        <v>-0.46900022999999891</v>
      </c>
      <c r="CW36" s="15">
        <f t="shared" si="59"/>
        <v>-2.1590909100000033</v>
      </c>
      <c r="CX36" s="6">
        <v>0.27230048200000001</v>
      </c>
      <c r="CY36" s="6">
        <v>8</v>
      </c>
      <c r="CZ36" s="6">
        <v>9.230769231</v>
      </c>
      <c r="DA36" s="6">
        <v>91.666666669999998</v>
      </c>
      <c r="DB36" s="6">
        <v>48</v>
      </c>
      <c r="DC36" s="6">
        <v>53.125</v>
      </c>
      <c r="DD36" s="6">
        <v>83.333333330000002</v>
      </c>
      <c r="DE36" s="6">
        <v>-66.700257120000003</v>
      </c>
      <c r="DF36" s="6">
        <v>-84.289887500000006</v>
      </c>
      <c r="DG36" s="6">
        <f t="shared" ref="DG36:DH43" si="75" xml:space="preserve"> CY36 -CY35</f>
        <v>0.47311827999999956</v>
      </c>
      <c r="DH36" s="6">
        <f t="shared" si="75"/>
        <v>-1.6783216789999997</v>
      </c>
      <c r="DI36" s="6">
        <f t="shared" ref="DI36:DJ43" si="76" xml:space="preserve"> DB36 -DB35</f>
        <v>1.7634408600000029</v>
      </c>
      <c r="DJ36" s="6">
        <f t="shared" si="76"/>
        <v>0.39772726999999719</v>
      </c>
      <c r="DK36" s="10"/>
      <c r="DM36" s="6" t="s">
        <v>18</v>
      </c>
      <c r="DN36" s="6">
        <v>0.26066350900000002</v>
      </c>
      <c r="DO36" s="6">
        <v>6.25</v>
      </c>
      <c r="DP36" s="6">
        <v>6.1728395059999999</v>
      </c>
      <c r="DQ36" s="6">
        <v>90</v>
      </c>
      <c r="DR36" s="6">
        <v>57.5</v>
      </c>
      <c r="DS36" s="6">
        <v>60</v>
      </c>
      <c r="DT36" s="6">
        <v>82</v>
      </c>
      <c r="DU36" s="6">
        <v>432.376507</v>
      </c>
      <c r="DV36" s="6">
        <v>-54.68960087</v>
      </c>
      <c r="DW36" s="6">
        <f t="shared" ref="DW36:DX43" si="77" xml:space="preserve"> DO36 -DO35</f>
        <v>0.43604651199999989</v>
      </c>
      <c r="DX36" s="6">
        <f xml:space="preserve"> DP36 -DP35</f>
        <v>-2.5771604940000001</v>
      </c>
      <c r="DY36" s="6">
        <f t="shared" si="60"/>
        <v>1.6860465099999971</v>
      </c>
      <c r="DZ36" s="15">
        <f t="shared" si="60"/>
        <v>1.7721518999999972</v>
      </c>
      <c r="EA36" s="6">
        <v>0.361502349</v>
      </c>
      <c r="EB36" s="6">
        <v>9.8765432099999995</v>
      </c>
      <c r="EC36" s="6">
        <v>9.230769231</v>
      </c>
      <c r="ED36" s="6">
        <v>94.029850749999994</v>
      </c>
      <c r="EE36" s="6">
        <v>50.617283950000001</v>
      </c>
      <c r="EF36" s="6">
        <v>57.8125</v>
      </c>
      <c r="EG36" s="6">
        <v>86.567164180000006</v>
      </c>
      <c r="EH36" s="6">
        <v>-80.276077220000005</v>
      </c>
      <c r="EI36" s="6">
        <v>-84.289887500000006</v>
      </c>
      <c r="EJ36" s="6">
        <f t="shared" ref="EJ36:EK43" si="78" xml:space="preserve"> EB36 -EB35</f>
        <v>9.393451399999897E-2</v>
      </c>
      <c r="EK36" s="6">
        <f t="shared" si="78"/>
        <v>0.75619295999999991</v>
      </c>
      <c r="EL36" s="6">
        <f t="shared" ref="EL36:EM43" si="79" xml:space="preserve"> EE36 -EE35</f>
        <v>0.61728395000000091</v>
      </c>
      <c r="EM36" s="6">
        <f t="shared" si="79"/>
        <v>-2.5323275900000013</v>
      </c>
      <c r="EN36" s="10"/>
      <c r="EP36" s="6" t="s">
        <v>18</v>
      </c>
      <c r="EQ36" s="6">
        <v>0.19905213999999999</v>
      </c>
      <c r="ER36" s="6">
        <v>6.1855670099999998</v>
      </c>
      <c r="ES36" s="6">
        <v>8.2352941180000006</v>
      </c>
      <c r="ET36" s="6">
        <v>100</v>
      </c>
      <c r="EU36" s="6">
        <v>58.762886600000002</v>
      </c>
      <c r="EV36" s="6">
        <v>64.285714290000001</v>
      </c>
      <c r="EW36" s="6">
        <v>89.655172410000006</v>
      </c>
      <c r="EX36" s="6">
        <v>240.49122019999999</v>
      </c>
      <c r="EY36" s="6">
        <v>-54.68960087</v>
      </c>
      <c r="EZ36" s="6">
        <f t="shared" ref="EZ36:FA43" si="80" xml:space="preserve"> ER36 -ER35</f>
        <v>0.30321406900000003</v>
      </c>
      <c r="FA36" s="6">
        <f xml:space="preserve"> ES36 -ES35</f>
        <v>0</v>
      </c>
      <c r="FB36" s="6">
        <f t="shared" si="61"/>
        <v>2.8805336600000047</v>
      </c>
      <c r="FC36" s="15">
        <f t="shared" si="61"/>
        <v>0</v>
      </c>
      <c r="FD36" s="6">
        <v>0.35211268099999998</v>
      </c>
      <c r="FE36" s="6">
        <v>8.0808080810000007</v>
      </c>
      <c r="FF36" s="6">
        <v>10.41666667</v>
      </c>
      <c r="FG36" s="6">
        <v>93.939393940000002</v>
      </c>
      <c r="FH36" s="6">
        <v>48.484848479999997</v>
      </c>
      <c r="FI36" s="6">
        <v>61.702127660000002</v>
      </c>
      <c r="FJ36" s="6">
        <v>86.363636360000001</v>
      </c>
      <c r="FK36" s="6">
        <v>-33.72421447</v>
      </c>
      <c r="FL36" s="6">
        <v>-84.289887500000006</v>
      </c>
      <c r="FM36" s="6">
        <f t="shared" ref="FM36:FN43" si="81" xml:space="preserve"> FE36 -FE35</f>
        <v>1.0808080810000007</v>
      </c>
      <c r="FN36" s="6">
        <f t="shared" si="81"/>
        <v>-0.45289855000000045</v>
      </c>
      <c r="FO36" s="6">
        <f t="shared" ref="FO36:FP43" si="82" xml:space="preserve"> FH36 -FH35</f>
        <v>3.4848484799999966</v>
      </c>
      <c r="FP36" s="6">
        <f t="shared" si="82"/>
        <v>1.7021276600000022</v>
      </c>
      <c r="FQ36" s="10"/>
      <c r="FS36" s="6" t="s">
        <v>18</v>
      </c>
      <c r="FT36" s="6">
        <v>0.227488145</v>
      </c>
      <c r="FU36" s="6">
        <v>6.25</v>
      </c>
      <c r="FV36" s="6">
        <v>8.75</v>
      </c>
      <c r="FW36" s="6">
        <v>100</v>
      </c>
      <c r="FX36" s="6">
        <v>54.166666669999998</v>
      </c>
      <c r="FY36" s="6">
        <v>62.025316459999999</v>
      </c>
      <c r="FZ36" s="6">
        <v>88.571428569999995</v>
      </c>
      <c r="GA36" s="6">
        <v>810.08743779999998</v>
      </c>
      <c r="GB36" s="6">
        <v>-54.68960087</v>
      </c>
      <c r="GC36" s="6">
        <f t="shared" ref="GC36:GD43" si="83" xml:space="preserve"> FU36 -FU35</f>
        <v>0</v>
      </c>
      <c r="GD36" s="6">
        <f xml:space="preserve"> FV36 -FV35</f>
        <v>0.21341463399999938</v>
      </c>
      <c r="GE36" s="6">
        <f t="shared" si="62"/>
        <v>1.0416666699999979</v>
      </c>
      <c r="GF36" s="15">
        <f t="shared" si="62"/>
        <v>2.7660571999999988</v>
      </c>
      <c r="GG36" s="6">
        <v>0.32394367499999999</v>
      </c>
      <c r="GH36" s="6">
        <v>8.1632653059999996</v>
      </c>
      <c r="GI36" s="6">
        <v>10.71428571</v>
      </c>
      <c r="GJ36" s="6">
        <v>93.220338979999994</v>
      </c>
      <c r="GK36" s="6">
        <v>51.020408160000002</v>
      </c>
      <c r="GL36" s="6">
        <v>65.454545449999998</v>
      </c>
      <c r="GM36" s="6">
        <v>86.440677969999996</v>
      </c>
      <c r="GN36" s="6">
        <v>-71.935621389999994</v>
      </c>
      <c r="GO36" s="6">
        <v>-84.289887500000006</v>
      </c>
      <c r="GP36" s="6">
        <f t="shared" ref="GP36:GQ43" si="84" xml:space="preserve"> GH36 -GH35</f>
        <v>-0.92764378500000078</v>
      </c>
      <c r="GQ36" s="6">
        <f t="shared" si="84"/>
        <v>1.1904761859999997</v>
      </c>
      <c r="GR36" s="6">
        <f t="shared" ref="GR36:GS43" si="85" xml:space="preserve"> GK36 -GK35</f>
        <v>-2.388682750000001</v>
      </c>
      <c r="GS36" s="6">
        <f t="shared" si="85"/>
        <v>-0.67448681000000477</v>
      </c>
      <c r="GT36" s="10"/>
    </row>
    <row r="37" spans="1:202" x14ac:dyDescent="0.3">
      <c r="A37" s="6" t="s">
        <v>19</v>
      </c>
      <c r="B37" s="6">
        <v>0.18009479343891099</v>
      </c>
      <c r="C37" s="6">
        <v>5.55555555555555</v>
      </c>
      <c r="D37" s="6">
        <v>8.9743589743589691</v>
      </c>
      <c r="E37" s="6">
        <v>100</v>
      </c>
      <c r="F37" s="6">
        <v>52.7777777777777</v>
      </c>
      <c r="G37" s="6">
        <v>59.740259740259702</v>
      </c>
      <c r="H37" s="6">
        <v>96</v>
      </c>
      <c r="I37" s="6">
        <v>309.52531118740001</v>
      </c>
      <c r="J37" s="6">
        <v>-54.689600866910801</v>
      </c>
      <c r="K37" s="6">
        <f t="shared" si="63"/>
        <v>-5.1921079958460403E-2</v>
      </c>
      <c r="L37" s="6">
        <f t="shared" si="63"/>
        <v>0.11359948068808912</v>
      </c>
      <c r="M37" s="6">
        <f t="shared" si="64"/>
        <v>0.44132917964689966</v>
      </c>
      <c r="N37" s="6">
        <f t="shared" si="64"/>
        <v>-3.080253080253101</v>
      </c>
      <c r="O37" s="6">
        <v>0.28169015049934298</v>
      </c>
      <c r="P37" s="6">
        <v>7.0175438596491198</v>
      </c>
      <c r="Q37" s="6">
        <v>13.7254901960784</v>
      </c>
      <c r="R37" s="6">
        <v>93.75</v>
      </c>
      <c r="S37" s="6">
        <v>46.491228070175403</v>
      </c>
      <c r="T37" s="6">
        <v>56.862745098039198</v>
      </c>
      <c r="U37" s="6">
        <v>82.978723404255305</v>
      </c>
      <c r="V37" s="6">
        <v>-77.867831080205804</v>
      </c>
      <c r="W37" s="6">
        <v>-84.289887495039494</v>
      </c>
      <c r="X37" s="6">
        <f t="shared" si="65"/>
        <v>-0.38986354775828058</v>
      </c>
      <c r="Y37" s="6">
        <f t="shared" si="65"/>
        <v>0.5179430262671012</v>
      </c>
      <c r="Z37" s="6">
        <f t="shared" si="66"/>
        <v>-2.5828460038985952</v>
      </c>
      <c r="AA37" s="6">
        <f t="shared" si="66"/>
        <v>-1.6278209396966048</v>
      </c>
      <c r="AB37" s="10"/>
      <c r="AD37" s="6" t="s">
        <v>19</v>
      </c>
      <c r="AE37" s="6">
        <v>0.19905214011669101</v>
      </c>
      <c r="AF37" s="6">
        <v>6.1224489795918302</v>
      </c>
      <c r="AG37" s="6">
        <v>8.3333333333333304</v>
      </c>
      <c r="AH37" s="6">
        <v>100</v>
      </c>
      <c r="AI37" s="6">
        <v>55.1020408163265</v>
      </c>
      <c r="AJ37" s="6">
        <v>60.240963855421597</v>
      </c>
      <c r="AK37" s="6">
        <v>96.551724137931004</v>
      </c>
      <c r="AL37" s="6">
        <v>-0.64427015973332402</v>
      </c>
      <c r="AM37" s="6">
        <v>-54.689600866910801</v>
      </c>
      <c r="AN37" s="6">
        <f t="shared" si="67"/>
        <v>0.29720626114522997</v>
      </c>
      <c r="AO37" s="6">
        <f t="shared" si="67"/>
        <v>0</v>
      </c>
      <c r="AP37" s="6">
        <f t="shared" si="68"/>
        <v>0.73310877749160142</v>
      </c>
      <c r="AQ37" s="15">
        <f t="shared" si="68"/>
        <v>-2.4096385542169045</v>
      </c>
      <c r="AR37" s="6">
        <v>0.30046948790550199</v>
      </c>
      <c r="AS37" s="6">
        <v>8.7378640776699008</v>
      </c>
      <c r="AT37" s="6">
        <v>10.344827586206801</v>
      </c>
      <c r="AU37" s="6">
        <v>94.230769230769198</v>
      </c>
      <c r="AV37" s="6">
        <v>51.456310679611597</v>
      </c>
      <c r="AW37" s="6">
        <v>56.140350877192901</v>
      </c>
      <c r="AX37" s="6">
        <v>84.615384615384599</v>
      </c>
      <c r="AY37" s="6">
        <v>-69.559789555425695</v>
      </c>
      <c r="AZ37" s="6">
        <v>-84.289887495039494</v>
      </c>
      <c r="BA37" s="6">
        <f t="shared" si="69"/>
        <v>0</v>
      </c>
      <c r="BB37" s="6">
        <f t="shared" si="69"/>
        <v>0.34482758620680087</v>
      </c>
      <c r="BC37" s="6">
        <f t="shared" si="70"/>
        <v>1.941747572815494</v>
      </c>
      <c r="BD37" s="6">
        <f t="shared" si="70"/>
        <v>1.9030627415997046</v>
      </c>
      <c r="BE37" s="10"/>
      <c r="BG37" s="6" t="s">
        <v>19</v>
      </c>
      <c r="BH37" s="6">
        <v>0.21800947200000001</v>
      </c>
      <c r="BI37" s="6">
        <v>5.4945054950000003</v>
      </c>
      <c r="BJ37" s="6">
        <v>8.2352941180000006</v>
      </c>
      <c r="BK37" s="6">
        <v>97.142857140000004</v>
      </c>
      <c r="BL37" s="6">
        <v>54.945054949999999</v>
      </c>
      <c r="BM37" s="6">
        <v>57.142857139999997</v>
      </c>
      <c r="BN37" s="6">
        <v>91.428571430000005</v>
      </c>
      <c r="BO37" s="6">
        <v>178.40471160000001</v>
      </c>
      <c r="BP37" s="6">
        <v>-54.68960087</v>
      </c>
      <c r="BQ37" s="6">
        <f t="shared" si="71"/>
        <v>-1.4822386910000001</v>
      </c>
      <c r="BR37" s="6">
        <f xml:space="preserve"> BJ37 -BJ36</f>
        <v>0.6265984660000008</v>
      </c>
      <c r="BS37" s="6">
        <f t="shared" si="58"/>
        <v>0.29389215999999863</v>
      </c>
      <c r="BT37" s="15">
        <f t="shared" si="58"/>
        <v>1.0989010999999991</v>
      </c>
      <c r="BU37" s="6">
        <v>0.28169014999999997</v>
      </c>
      <c r="BV37" s="6">
        <v>9.0909090910000003</v>
      </c>
      <c r="BW37" s="6">
        <v>7.8947368420000004</v>
      </c>
      <c r="BX37" s="6">
        <v>93.877551019999999</v>
      </c>
      <c r="BY37" s="6">
        <v>52.272727269999997</v>
      </c>
      <c r="BZ37" s="6">
        <v>57.333333330000002</v>
      </c>
      <c r="CA37" s="6">
        <v>83.673469389999994</v>
      </c>
      <c r="CB37" s="6">
        <v>-84.018436350000002</v>
      </c>
      <c r="CC37" s="6">
        <v>-84.289887500000006</v>
      </c>
      <c r="CD37" s="6">
        <f t="shared" si="72"/>
        <v>1.3986013990000004</v>
      </c>
      <c r="CE37" s="6">
        <f t="shared" si="72"/>
        <v>-0.10526315799999963</v>
      </c>
      <c r="CF37" s="6">
        <f t="shared" si="73"/>
        <v>3.5547785499999947</v>
      </c>
      <c r="CG37" s="6">
        <f t="shared" si="73"/>
        <v>-0.77477478000000133</v>
      </c>
      <c r="CH37" s="10"/>
      <c r="CJ37" s="6" t="s">
        <v>19</v>
      </c>
      <c r="CK37" s="6">
        <v>0.189573467</v>
      </c>
      <c r="CL37" s="6">
        <v>5.2083333329999997</v>
      </c>
      <c r="CM37" s="6">
        <v>8.1395348839999997</v>
      </c>
      <c r="CN37" s="6">
        <v>96.551724140000005</v>
      </c>
      <c r="CO37" s="6">
        <v>54.166666669999998</v>
      </c>
      <c r="CP37" s="6">
        <v>62.352941180000002</v>
      </c>
      <c r="CQ37" s="6">
        <v>89.655172410000006</v>
      </c>
      <c r="CR37" s="6">
        <v>262.76395480000002</v>
      </c>
      <c r="CS37" s="6">
        <v>-54.68960087</v>
      </c>
      <c r="CT37" s="6">
        <f t="shared" si="74"/>
        <v>-1.2432795700000003</v>
      </c>
      <c r="CU37" s="6">
        <f xml:space="preserve"> CM37 -CM36</f>
        <v>0.27436634499999979</v>
      </c>
      <c r="CV37" s="6">
        <f t="shared" si="59"/>
        <v>-1.7473118200000002</v>
      </c>
      <c r="CW37" s="15">
        <f t="shared" si="59"/>
        <v>3.2620320900000053</v>
      </c>
      <c r="CX37" s="6">
        <v>0.28638497000000002</v>
      </c>
      <c r="CY37" s="6">
        <v>7.4468085110000004</v>
      </c>
      <c r="CZ37" s="6">
        <v>10.29411765</v>
      </c>
      <c r="DA37" s="6">
        <v>92.156862750000002</v>
      </c>
      <c r="DB37" s="6">
        <v>46.808510640000002</v>
      </c>
      <c r="DC37" s="6">
        <v>55.223880600000001</v>
      </c>
      <c r="DD37" s="6">
        <v>82.352941180000002</v>
      </c>
      <c r="DE37" s="6">
        <v>-82.717251200000007</v>
      </c>
      <c r="DF37" s="6">
        <v>-84.289887500000006</v>
      </c>
      <c r="DG37" s="6">
        <f t="shared" si="75"/>
        <v>-0.55319148899999959</v>
      </c>
      <c r="DH37" s="6">
        <f t="shared" si="75"/>
        <v>1.0633484190000004</v>
      </c>
      <c r="DI37" s="6">
        <f t="shared" si="76"/>
        <v>-1.1914893599999985</v>
      </c>
      <c r="DJ37" s="6">
        <f t="shared" si="76"/>
        <v>2.0988806000000011</v>
      </c>
      <c r="DK37" s="10"/>
      <c r="DM37" s="6" t="s">
        <v>19</v>
      </c>
      <c r="DN37" s="6">
        <v>0.26540285299999999</v>
      </c>
      <c r="DO37" s="6">
        <v>6.3291139239999996</v>
      </c>
      <c r="DP37" s="6">
        <v>6.0975609759999996</v>
      </c>
      <c r="DQ37" s="6">
        <v>92</v>
      </c>
      <c r="DR37" s="6">
        <v>59.493670889999997</v>
      </c>
      <c r="DS37" s="6">
        <v>60.493827160000002</v>
      </c>
      <c r="DT37" s="6">
        <v>84</v>
      </c>
      <c r="DU37" s="6">
        <v>476.6550201</v>
      </c>
      <c r="DV37" s="6">
        <v>-54.68960087</v>
      </c>
      <c r="DW37" s="6">
        <f t="shared" si="77"/>
        <v>7.9113923999999614E-2</v>
      </c>
      <c r="DX37" s="6">
        <f xml:space="preserve"> DP37 -DP36</f>
        <v>-7.5278530000000288E-2</v>
      </c>
      <c r="DY37" s="6">
        <f t="shared" si="60"/>
        <v>1.9936708899999971</v>
      </c>
      <c r="DZ37" s="15">
        <f t="shared" si="60"/>
        <v>0.49382716000000215</v>
      </c>
      <c r="EA37" s="6">
        <v>0.37558686699999999</v>
      </c>
      <c r="EB37" s="6">
        <v>10.126582279999999</v>
      </c>
      <c r="EC37" s="6">
        <v>8.0645161289999994</v>
      </c>
      <c r="ED37" s="6">
        <v>93.055555560000002</v>
      </c>
      <c r="EE37" s="6">
        <v>53.164556959999999</v>
      </c>
      <c r="EF37" s="6">
        <v>59.016393440000002</v>
      </c>
      <c r="EG37" s="6">
        <v>86.111111109999996</v>
      </c>
      <c r="EH37" s="6">
        <v>-79.781525740000006</v>
      </c>
      <c r="EI37" s="6">
        <v>-84.289887500000006</v>
      </c>
      <c r="EJ37" s="6">
        <f t="shared" si="78"/>
        <v>0.2500390699999997</v>
      </c>
      <c r="EK37" s="6">
        <f t="shared" si="78"/>
        <v>-1.1662531020000007</v>
      </c>
      <c r="EL37" s="6">
        <f t="shared" si="79"/>
        <v>2.5472730099999978</v>
      </c>
      <c r="EM37" s="6">
        <f t="shared" si="79"/>
        <v>1.2038934400000016</v>
      </c>
      <c r="EN37" s="10"/>
      <c r="EP37" s="6" t="s">
        <v>19</v>
      </c>
      <c r="EQ37" s="6">
        <v>0.19905213999999999</v>
      </c>
      <c r="ER37" s="6">
        <v>6.5217391300000003</v>
      </c>
      <c r="ES37" s="6">
        <v>7.7777777779999999</v>
      </c>
      <c r="ET37" s="6">
        <v>100</v>
      </c>
      <c r="EU37" s="6">
        <v>60.869565219999998</v>
      </c>
      <c r="EV37" s="6">
        <v>62.921348309999999</v>
      </c>
      <c r="EW37" s="6">
        <v>93.103448279999995</v>
      </c>
      <c r="EX37" s="6">
        <v>692.91431309999996</v>
      </c>
      <c r="EY37" s="6">
        <v>-54.68960087</v>
      </c>
      <c r="EZ37" s="6">
        <f t="shared" si="80"/>
        <v>0.33617212000000052</v>
      </c>
      <c r="FA37" s="6">
        <f xml:space="preserve"> ES37 -ES36</f>
        <v>-0.45751634000000063</v>
      </c>
      <c r="FB37" s="6">
        <f t="shared" si="61"/>
        <v>2.1066786199999967</v>
      </c>
      <c r="FC37" s="15">
        <f t="shared" si="61"/>
        <v>-1.3643659800000023</v>
      </c>
      <c r="FD37" s="6">
        <v>0.333333343</v>
      </c>
      <c r="FE37" s="6">
        <v>7.8651685389999999</v>
      </c>
      <c r="FF37" s="6">
        <v>8.0645161289999994</v>
      </c>
      <c r="FG37" s="6">
        <v>95.161290320000006</v>
      </c>
      <c r="FH37" s="6">
        <v>46.06741573</v>
      </c>
      <c r="FI37" s="6">
        <v>57.37704918</v>
      </c>
      <c r="FJ37" s="6">
        <v>85.483870969999998</v>
      </c>
      <c r="FK37" s="6">
        <v>-81.34322075</v>
      </c>
      <c r="FL37" s="6">
        <v>-84.289887500000006</v>
      </c>
      <c r="FM37" s="6">
        <f t="shared" si="81"/>
        <v>-0.21563954200000079</v>
      </c>
      <c r="FN37" s="6">
        <f t="shared" si="81"/>
        <v>-2.3521505410000003</v>
      </c>
      <c r="FO37" s="6">
        <f t="shared" si="82"/>
        <v>-2.4174327499999961</v>
      </c>
      <c r="FP37" s="6">
        <f t="shared" si="82"/>
        <v>-4.3250784800000019</v>
      </c>
      <c r="FQ37" s="10"/>
      <c r="FS37" s="6" t="s">
        <v>19</v>
      </c>
      <c r="FT37" s="6">
        <v>0.21800947200000001</v>
      </c>
      <c r="FU37" s="6">
        <v>6.451612903</v>
      </c>
      <c r="FV37" s="6">
        <v>7.1428571429999996</v>
      </c>
      <c r="FW37" s="6">
        <v>100</v>
      </c>
      <c r="FX37" s="6">
        <v>52.688172039999998</v>
      </c>
      <c r="FY37" s="6">
        <v>60.240963860000001</v>
      </c>
      <c r="FZ37" s="6">
        <v>85.294117650000004</v>
      </c>
      <c r="GA37" s="6">
        <v>637.95377619999999</v>
      </c>
      <c r="GB37" s="6">
        <v>-54.68960087</v>
      </c>
      <c r="GC37" s="6">
        <f t="shared" si="83"/>
        <v>0.20161290300000001</v>
      </c>
      <c r="GD37" s="6">
        <f xml:space="preserve"> FV37 -FV36</f>
        <v>-1.6071428570000004</v>
      </c>
      <c r="GE37" s="6">
        <f t="shared" si="62"/>
        <v>-1.4784946300000001</v>
      </c>
      <c r="GF37" s="15">
        <f t="shared" si="62"/>
        <v>-1.7843525999999983</v>
      </c>
      <c r="GG37" s="6">
        <v>0.34272301199999999</v>
      </c>
      <c r="GH37" s="6">
        <v>9.1954022989999995</v>
      </c>
      <c r="GI37" s="6">
        <v>9.5238095240000007</v>
      </c>
      <c r="GJ37" s="6">
        <v>93.650793649999997</v>
      </c>
      <c r="GK37" s="6">
        <v>48.275862070000002</v>
      </c>
      <c r="GL37" s="6">
        <v>61.290322580000002</v>
      </c>
      <c r="GM37" s="6">
        <v>85.714285709999999</v>
      </c>
      <c r="GN37" s="6">
        <v>-86.531362790000003</v>
      </c>
      <c r="GO37" s="6">
        <v>-84.289887500000006</v>
      </c>
      <c r="GP37" s="6">
        <f t="shared" si="84"/>
        <v>1.0321369929999999</v>
      </c>
      <c r="GQ37" s="6">
        <f t="shared" si="84"/>
        <v>-1.1904761859999997</v>
      </c>
      <c r="GR37" s="6">
        <f t="shared" si="85"/>
        <v>-2.74454609</v>
      </c>
      <c r="GS37" s="6">
        <f t="shared" si="85"/>
        <v>-4.1642228699999961</v>
      </c>
      <c r="GT37" s="10"/>
    </row>
    <row r="38" spans="1:202" x14ac:dyDescent="0.3">
      <c r="A38" s="6" t="s">
        <v>20</v>
      </c>
      <c r="B38" s="6">
        <v>0.18957346677780099</v>
      </c>
      <c r="C38" s="6">
        <v>5.4054054054053999</v>
      </c>
      <c r="D38" s="6">
        <v>9.5890410958904102</v>
      </c>
      <c r="E38" s="6">
        <v>100</v>
      </c>
      <c r="F38" s="6">
        <v>53.153153153153099</v>
      </c>
      <c r="G38" s="6">
        <v>63.8888888888888</v>
      </c>
      <c r="H38" s="6">
        <v>96.296296296296205</v>
      </c>
      <c r="I38" s="6">
        <v>718.89598513214401</v>
      </c>
      <c r="J38" s="6">
        <v>-54.689600866910801</v>
      </c>
      <c r="K38" s="6">
        <f t="shared" si="63"/>
        <v>-0.1501501501501501</v>
      </c>
      <c r="L38" s="6">
        <f t="shared" si="63"/>
        <v>0.61468212153144108</v>
      </c>
      <c r="M38" s="6">
        <f t="shared" si="64"/>
        <v>0.37537537537539833</v>
      </c>
      <c r="N38" s="6">
        <f t="shared" si="64"/>
        <v>4.148629148629098</v>
      </c>
      <c r="O38" s="6">
        <v>0.30516430735588002</v>
      </c>
      <c r="P38" s="6">
        <v>7.0175438596491198</v>
      </c>
      <c r="Q38" s="6">
        <v>15.2173913043478</v>
      </c>
      <c r="R38" s="6">
        <v>94.339622641509393</v>
      </c>
      <c r="S38" s="6">
        <v>48.245614035087698</v>
      </c>
      <c r="T38" s="6">
        <v>52.173913043478201</v>
      </c>
      <c r="U38" s="6">
        <v>82.692307692307693</v>
      </c>
      <c r="V38" s="6">
        <v>-83.738488247322806</v>
      </c>
      <c r="W38" s="6">
        <v>-84.289887495039494</v>
      </c>
      <c r="X38" s="6">
        <f t="shared" si="65"/>
        <v>0</v>
      </c>
      <c r="Y38" s="6">
        <f t="shared" si="65"/>
        <v>1.4919011082693991</v>
      </c>
      <c r="Z38" s="6">
        <f t="shared" si="66"/>
        <v>1.754385964912295</v>
      </c>
      <c r="AA38" s="6">
        <f t="shared" si="66"/>
        <v>-4.6888320545609972</v>
      </c>
      <c r="AB38" s="10"/>
      <c r="AD38" s="6" t="s">
        <v>20</v>
      </c>
      <c r="AE38" s="6">
        <v>0.22274881601333599</v>
      </c>
      <c r="AF38" s="6">
        <v>6.25</v>
      </c>
      <c r="AG38" s="6">
        <v>6.4102564102564097</v>
      </c>
      <c r="AH38" s="6">
        <v>97.297297297297206</v>
      </c>
      <c r="AI38" s="6">
        <v>54.1666666666666</v>
      </c>
      <c r="AJ38" s="6">
        <v>59.740259740259702</v>
      </c>
      <c r="AK38" s="6">
        <v>89.189189189189193</v>
      </c>
      <c r="AL38" s="6">
        <v>-58.7643369145731</v>
      </c>
      <c r="AM38" s="6">
        <v>-54.689600866910801</v>
      </c>
      <c r="AN38" s="6">
        <f t="shared" si="67"/>
        <v>0.12755102040816979</v>
      </c>
      <c r="AO38" s="6">
        <f t="shared" si="67"/>
        <v>-1.9230769230769207</v>
      </c>
      <c r="AP38" s="6">
        <f t="shared" si="68"/>
        <v>-0.93537414965989996</v>
      </c>
      <c r="AQ38" s="15">
        <f t="shared" si="68"/>
        <v>-0.50070411516189495</v>
      </c>
      <c r="AR38" s="6">
        <v>0.34741783142089799</v>
      </c>
      <c r="AS38" s="6">
        <v>8</v>
      </c>
      <c r="AT38" s="6">
        <v>12.2448979591836</v>
      </c>
      <c r="AU38" s="6">
        <v>93.75</v>
      </c>
      <c r="AV38" s="6">
        <v>48</v>
      </c>
      <c r="AW38" s="6">
        <v>52.0833333333333</v>
      </c>
      <c r="AX38" s="6">
        <v>82.8125</v>
      </c>
      <c r="AY38" s="6">
        <v>-81.361235070140197</v>
      </c>
      <c r="AZ38" s="6">
        <v>-84.289887495039494</v>
      </c>
      <c r="BA38" s="6">
        <f t="shared" si="69"/>
        <v>-0.73786407766990081</v>
      </c>
      <c r="BB38" s="6">
        <f t="shared" si="69"/>
        <v>1.9000703729767991</v>
      </c>
      <c r="BC38" s="6">
        <f t="shared" si="70"/>
        <v>-3.4563106796115974</v>
      </c>
      <c r="BD38" s="6">
        <f t="shared" si="70"/>
        <v>-4.057017543859601</v>
      </c>
      <c r="BE38" s="10"/>
      <c r="BG38" s="6" t="s">
        <v>20</v>
      </c>
      <c r="BH38" s="6">
        <v>0.227488145</v>
      </c>
      <c r="BI38" s="6">
        <v>5.3763440859999996</v>
      </c>
      <c r="BJ38" s="6">
        <v>8.6419753089999993</v>
      </c>
      <c r="BK38" s="6">
        <v>97.297297299999997</v>
      </c>
      <c r="BL38" s="6">
        <v>54.838709680000001</v>
      </c>
      <c r="BM38" s="6">
        <v>62.5</v>
      </c>
      <c r="BN38" s="6">
        <v>91.891891889999997</v>
      </c>
      <c r="BO38" s="6">
        <v>654.01830610000002</v>
      </c>
      <c r="BP38" s="6">
        <v>-54.68960087</v>
      </c>
      <c r="BQ38" s="6">
        <f t="shared" si="71"/>
        <v>-0.11816140900000072</v>
      </c>
      <c r="BR38" s="6">
        <f t="shared" si="71"/>
        <v>0.40668119099999878</v>
      </c>
      <c r="BS38" s="6">
        <f t="shared" si="71"/>
        <v>0.15444015999999294</v>
      </c>
      <c r="BT38" s="6">
        <f t="shared" si="71"/>
        <v>-0.10634526999999849</v>
      </c>
      <c r="BU38" s="6">
        <v>0.28638497000000002</v>
      </c>
      <c r="BV38" s="6">
        <v>8.6021505380000001</v>
      </c>
      <c r="BW38" s="6">
        <v>8.5714285710000002</v>
      </c>
      <c r="BX38" s="6">
        <v>94</v>
      </c>
      <c r="BY38" s="6">
        <v>50.537634410000003</v>
      </c>
      <c r="BZ38" s="6">
        <v>56.52173913</v>
      </c>
      <c r="CA38" s="6">
        <v>84</v>
      </c>
      <c r="CB38" s="6">
        <v>-82.905724120000002</v>
      </c>
      <c r="CC38" s="6">
        <v>-84.289887500000006</v>
      </c>
      <c r="CD38" s="6">
        <f t="shared" si="72"/>
        <v>-0.48875855300000026</v>
      </c>
      <c r="CE38" s="6">
        <f t="shared" si="72"/>
        <v>0.67669172899999985</v>
      </c>
      <c r="CF38" s="6">
        <f t="shared" si="73"/>
        <v>-1.7350928599999946</v>
      </c>
      <c r="CG38" s="6">
        <f t="shared" si="73"/>
        <v>-0.81159420000000182</v>
      </c>
      <c r="CH38" s="10"/>
      <c r="CJ38" s="6" t="s">
        <v>20</v>
      </c>
      <c r="CK38" s="6">
        <v>0.165876776</v>
      </c>
      <c r="CL38" s="6">
        <v>5.1020408159999997</v>
      </c>
      <c r="CM38" s="6">
        <v>7.8651685389999999</v>
      </c>
      <c r="CN38" s="6">
        <v>95.833333330000002</v>
      </c>
      <c r="CO38" s="6">
        <v>56.122448980000001</v>
      </c>
      <c r="CP38" s="6">
        <v>61.363636360000001</v>
      </c>
      <c r="CQ38" s="6">
        <v>87.5</v>
      </c>
      <c r="CR38" s="6">
        <v>264.95226550000001</v>
      </c>
      <c r="CS38" s="6">
        <v>-54.68960087</v>
      </c>
      <c r="CT38" s="6">
        <f t="shared" si="74"/>
        <v>-0.10629251699999998</v>
      </c>
      <c r="CU38" s="6">
        <f xml:space="preserve"> CM38 -CM37</f>
        <v>-0.27436634499999979</v>
      </c>
      <c r="CV38" s="6">
        <f t="shared" si="59"/>
        <v>1.9557823100000036</v>
      </c>
      <c r="CW38" s="15">
        <f t="shared" si="59"/>
        <v>-0.98930482000000097</v>
      </c>
      <c r="CX38" s="6">
        <v>0.25352111500000002</v>
      </c>
      <c r="CY38" s="6">
        <v>7.2916666670000003</v>
      </c>
      <c r="CZ38" s="6">
        <v>9.5890410960000008</v>
      </c>
      <c r="DA38" s="6">
        <v>90.909090910000003</v>
      </c>
      <c r="DB38" s="6">
        <v>47.916666669999998</v>
      </c>
      <c r="DC38" s="6">
        <v>56.944444439999998</v>
      </c>
      <c r="DD38" s="6">
        <v>81.818181820000007</v>
      </c>
      <c r="DE38" s="6">
        <v>-72.642699399999998</v>
      </c>
      <c r="DF38" s="6">
        <v>-84.289887500000006</v>
      </c>
      <c r="DG38" s="6">
        <f t="shared" si="75"/>
        <v>-0.15514184400000008</v>
      </c>
      <c r="DH38" s="6">
        <f t="shared" si="75"/>
        <v>-0.70507655399999969</v>
      </c>
      <c r="DI38" s="6">
        <f t="shared" si="76"/>
        <v>1.1081560299999964</v>
      </c>
      <c r="DJ38" s="6">
        <f t="shared" si="76"/>
        <v>1.720563839999997</v>
      </c>
      <c r="DK38" s="10"/>
      <c r="DM38" s="6" t="s">
        <v>20</v>
      </c>
      <c r="DN38" s="6">
        <v>0.30331754700000002</v>
      </c>
      <c r="DO38" s="6">
        <v>6.493506494</v>
      </c>
      <c r="DP38" s="6">
        <v>6.493506494</v>
      </c>
      <c r="DQ38" s="6">
        <v>94.736842109999998</v>
      </c>
      <c r="DR38" s="6">
        <v>58.441558440000001</v>
      </c>
      <c r="DS38" s="6">
        <v>63.157894740000003</v>
      </c>
      <c r="DT38" s="6">
        <v>84.21052632</v>
      </c>
      <c r="DU38" s="6">
        <v>530.43397970000001</v>
      </c>
      <c r="DV38" s="6">
        <v>-54.68960087</v>
      </c>
      <c r="DW38" s="6">
        <f t="shared" si="77"/>
        <v>0.1643925700000004</v>
      </c>
      <c r="DX38" s="6">
        <f xml:space="preserve"> DP38 -DP37</f>
        <v>0.39594551800000044</v>
      </c>
      <c r="DY38" s="6">
        <f t="shared" si="60"/>
        <v>-1.0521124499999956</v>
      </c>
      <c r="DZ38" s="15">
        <f t="shared" si="60"/>
        <v>2.6640675800000011</v>
      </c>
      <c r="EA38" s="6">
        <v>0.389671355</v>
      </c>
      <c r="EB38" s="6">
        <v>9.0909090910000003</v>
      </c>
      <c r="EC38" s="6">
        <v>8.4745762710000001</v>
      </c>
      <c r="ED38" s="6">
        <v>92.207792209999994</v>
      </c>
      <c r="EE38" s="6">
        <v>51.94805195</v>
      </c>
      <c r="EF38" s="6">
        <v>58.620689659999996</v>
      </c>
      <c r="EG38" s="6">
        <v>84.415584420000002</v>
      </c>
      <c r="EH38" s="6">
        <v>-90.348065309999996</v>
      </c>
      <c r="EI38" s="6">
        <v>-84.289887500000006</v>
      </c>
      <c r="EJ38" s="6">
        <f t="shared" si="78"/>
        <v>-1.0356731889999988</v>
      </c>
      <c r="EK38" s="6">
        <f t="shared" si="78"/>
        <v>0.41006014200000074</v>
      </c>
      <c r="EL38" s="6">
        <f t="shared" si="79"/>
        <v>-1.2165050099999988</v>
      </c>
      <c r="EM38" s="6">
        <f t="shared" si="79"/>
        <v>-0.39570378000000517</v>
      </c>
      <c r="EN38" s="10"/>
      <c r="EP38" s="6" t="s">
        <v>20</v>
      </c>
      <c r="EQ38" s="6">
        <v>0.18483412299999999</v>
      </c>
      <c r="ER38" s="6">
        <v>6.6666666670000003</v>
      </c>
      <c r="ES38" s="6">
        <v>7.3684210529999996</v>
      </c>
      <c r="ET38" s="6">
        <v>100</v>
      </c>
      <c r="EU38" s="6">
        <v>58.888888889999997</v>
      </c>
      <c r="EV38" s="6">
        <v>60.638297870000002</v>
      </c>
      <c r="EW38" s="6">
        <v>88.46153846</v>
      </c>
      <c r="EX38" s="6">
        <v>569.64157</v>
      </c>
      <c r="EY38" s="6">
        <v>-54.68960087</v>
      </c>
      <c r="EZ38" s="6">
        <f t="shared" si="80"/>
        <v>0.14492753700000005</v>
      </c>
      <c r="FA38" s="6">
        <f xml:space="preserve"> ES38 -ES37</f>
        <v>-0.40935672500000031</v>
      </c>
      <c r="FB38" s="6">
        <f t="shared" si="61"/>
        <v>-1.9806763300000014</v>
      </c>
      <c r="FC38" s="15">
        <f t="shared" si="61"/>
        <v>-2.2830504399999967</v>
      </c>
      <c r="FD38" s="6">
        <v>0.29107981900000002</v>
      </c>
      <c r="FE38" s="6">
        <v>7.9545454549999999</v>
      </c>
      <c r="FF38" s="6">
        <v>8.1081081079999997</v>
      </c>
      <c r="FG38" s="6">
        <v>96.078431370000004</v>
      </c>
      <c r="FH38" s="6">
        <v>47.727272730000003</v>
      </c>
      <c r="FI38" s="6">
        <v>60.2739726</v>
      </c>
      <c r="FJ38" s="6">
        <v>88.235294120000006</v>
      </c>
      <c r="FK38" s="6">
        <v>-88.436132740000005</v>
      </c>
      <c r="FL38" s="6">
        <v>-84.289887500000006</v>
      </c>
      <c r="FM38" s="6">
        <f t="shared" si="81"/>
        <v>8.9376915999999973E-2</v>
      </c>
      <c r="FN38" s="6">
        <f t="shared" si="81"/>
        <v>4.3591979000000336E-2</v>
      </c>
      <c r="FO38" s="6">
        <f t="shared" si="82"/>
        <v>1.6598570000000024</v>
      </c>
      <c r="FP38" s="6">
        <f t="shared" si="82"/>
        <v>2.8969234200000002</v>
      </c>
      <c r="FQ38" s="10"/>
      <c r="FS38" s="6" t="s">
        <v>20</v>
      </c>
      <c r="FT38" s="6">
        <v>0.26540285299999999</v>
      </c>
      <c r="FU38" s="6">
        <v>5.9523809520000004</v>
      </c>
      <c r="FV38" s="6">
        <v>8.6419753089999993</v>
      </c>
      <c r="FW38" s="6">
        <v>95.652173910000002</v>
      </c>
      <c r="FX38" s="6">
        <v>50</v>
      </c>
      <c r="FY38" s="6">
        <v>61.25</v>
      </c>
      <c r="FZ38" s="6">
        <v>84.782608699999997</v>
      </c>
      <c r="GA38" s="6">
        <v>-43.825524170000001</v>
      </c>
      <c r="GB38" s="6">
        <v>-54.68960087</v>
      </c>
      <c r="GC38" s="6">
        <f t="shared" si="83"/>
        <v>-0.49923195099999962</v>
      </c>
      <c r="GD38" s="6">
        <f xml:space="preserve"> FV38 -FV37</f>
        <v>1.4991181659999997</v>
      </c>
      <c r="GE38" s="6">
        <f t="shared" si="62"/>
        <v>-2.6881720399999978</v>
      </c>
      <c r="GF38" s="15">
        <f t="shared" si="62"/>
        <v>1.0090361399999992</v>
      </c>
      <c r="GG38" s="6">
        <v>0.3568075</v>
      </c>
      <c r="GH38" s="6">
        <v>10.126582279999999</v>
      </c>
      <c r="GI38" s="6">
        <v>8.6956521739999992</v>
      </c>
      <c r="GJ38" s="6">
        <v>95.38461538</v>
      </c>
      <c r="GK38" s="6">
        <v>49.367088610000003</v>
      </c>
      <c r="GL38" s="6">
        <v>56.52173913</v>
      </c>
      <c r="GM38" s="6">
        <v>85.9375</v>
      </c>
      <c r="GN38" s="6">
        <v>-85.390661719999997</v>
      </c>
      <c r="GO38" s="6">
        <v>-84.289887500000006</v>
      </c>
      <c r="GP38" s="6">
        <f t="shared" si="84"/>
        <v>0.93117998099999966</v>
      </c>
      <c r="GQ38" s="6">
        <f t="shared" si="84"/>
        <v>-0.82815735000000146</v>
      </c>
      <c r="GR38" s="6">
        <f t="shared" si="85"/>
        <v>1.091226540000001</v>
      </c>
      <c r="GS38" s="6">
        <f t="shared" si="85"/>
        <v>-4.7685834500000013</v>
      </c>
      <c r="GT38" s="10"/>
    </row>
    <row r="39" spans="1:202" x14ac:dyDescent="0.3">
      <c r="A39" s="6" t="s">
        <v>21</v>
      </c>
      <c r="B39" s="6">
        <v>0.18009479343891099</v>
      </c>
      <c r="C39" s="6">
        <v>5.2631578947368398</v>
      </c>
      <c r="D39" s="6">
        <v>9.7222222222222197</v>
      </c>
      <c r="E39" s="6">
        <v>100</v>
      </c>
      <c r="F39" s="6">
        <v>53.508771929824498</v>
      </c>
      <c r="G39" s="6">
        <v>64.788732394366093</v>
      </c>
      <c r="H39" s="6">
        <v>100</v>
      </c>
      <c r="I39" s="6">
        <v>2040.1111816037101</v>
      </c>
      <c r="J39" s="6">
        <v>-54.689600866910801</v>
      </c>
      <c r="K39" s="6">
        <f t="shared" si="63"/>
        <v>-0.14224751066856012</v>
      </c>
      <c r="L39" s="6">
        <f t="shared" si="63"/>
        <v>0.13318112633180945</v>
      </c>
      <c r="M39" s="6">
        <f t="shared" si="64"/>
        <v>0.35561877667139896</v>
      </c>
      <c r="N39" s="6">
        <f t="shared" si="64"/>
        <v>0.89984350547729264</v>
      </c>
      <c r="O39" s="6">
        <v>0.29577463865280101</v>
      </c>
      <c r="P39" s="6">
        <v>7.0796460176991101</v>
      </c>
      <c r="Q39" s="6">
        <v>14.285714285714199</v>
      </c>
      <c r="R39" s="6">
        <v>94.117647058823493</v>
      </c>
      <c r="S39" s="6">
        <v>49.557522123893797</v>
      </c>
      <c r="T39" s="6">
        <v>51.020408163265301</v>
      </c>
      <c r="U39" s="6">
        <v>82</v>
      </c>
      <c r="V39" s="6">
        <v>-84.609712970798896</v>
      </c>
      <c r="W39" s="6">
        <v>-84.289887495039494</v>
      </c>
      <c r="X39" s="6">
        <f t="shared" si="65"/>
        <v>6.2102158049990308E-2</v>
      </c>
      <c r="Y39" s="6">
        <f t="shared" si="65"/>
        <v>-0.93167701863360008</v>
      </c>
      <c r="Z39" s="6">
        <f t="shared" si="66"/>
        <v>1.3119080888060992</v>
      </c>
      <c r="AA39" s="6">
        <f t="shared" si="66"/>
        <v>-1.1535048802128998</v>
      </c>
      <c r="AB39" s="10"/>
      <c r="AD39" s="6" t="s">
        <v>21</v>
      </c>
      <c r="AE39" s="6">
        <v>0.21800947189330999</v>
      </c>
      <c r="AF39" s="6">
        <v>6.0606060606060597</v>
      </c>
      <c r="AG39" s="6">
        <v>8.86075949367088</v>
      </c>
      <c r="AH39" s="6">
        <v>100</v>
      </c>
      <c r="AI39" s="6">
        <v>56.565656565656496</v>
      </c>
      <c r="AJ39" s="6">
        <v>61.538461538461497</v>
      </c>
      <c r="AK39" s="6">
        <v>96.969696969696898</v>
      </c>
      <c r="AL39" s="6">
        <v>20.8107397038494</v>
      </c>
      <c r="AM39" s="6">
        <v>-54.689600866910801</v>
      </c>
      <c r="AN39" s="6">
        <f t="shared" si="67"/>
        <v>-0.18939393939394034</v>
      </c>
      <c r="AO39" s="6">
        <f t="shared" si="67"/>
        <v>2.4505030834144703</v>
      </c>
      <c r="AP39" s="6">
        <f t="shared" si="68"/>
        <v>2.3989898989898961</v>
      </c>
      <c r="AQ39" s="15">
        <f t="shared" si="68"/>
        <v>1.798201798201795</v>
      </c>
      <c r="AR39" s="6">
        <v>0.36150234937667802</v>
      </c>
      <c r="AS39" s="6">
        <v>8</v>
      </c>
      <c r="AT39" s="6">
        <v>13.043478260869501</v>
      </c>
      <c r="AU39" s="6">
        <v>94.029850746268593</v>
      </c>
      <c r="AV39" s="6">
        <v>49</v>
      </c>
      <c r="AW39" s="6">
        <v>52.173913043478201</v>
      </c>
      <c r="AX39" s="6">
        <v>84.848484848484802</v>
      </c>
      <c r="AY39" s="6">
        <v>-85.942864474058595</v>
      </c>
      <c r="AZ39" s="6">
        <v>-84.289887495039494</v>
      </c>
      <c r="BA39" s="6">
        <f t="shared" si="69"/>
        <v>0</v>
      </c>
      <c r="BB39" s="6">
        <f t="shared" si="69"/>
        <v>0.79858030168590055</v>
      </c>
      <c r="BC39" s="6">
        <f t="shared" si="70"/>
        <v>1</v>
      </c>
      <c r="BD39" s="6">
        <f t="shared" si="70"/>
        <v>9.0579710144901071E-2</v>
      </c>
      <c r="BE39" s="10"/>
      <c r="BG39" s="6" t="s">
        <v>21</v>
      </c>
      <c r="BH39" s="6">
        <v>0.213270143</v>
      </c>
      <c r="BI39" s="6">
        <v>5.1020408159999997</v>
      </c>
      <c r="BJ39" s="6">
        <v>8.8607594939999998</v>
      </c>
      <c r="BK39" s="6">
        <v>97.058823529999998</v>
      </c>
      <c r="BL39" s="6">
        <v>53.061224490000001</v>
      </c>
      <c r="BM39" s="6">
        <v>62.820512819999998</v>
      </c>
      <c r="BN39" s="6">
        <v>91.176470589999994</v>
      </c>
      <c r="BO39" s="6">
        <v>708.61978239999996</v>
      </c>
      <c r="BP39" s="6">
        <v>-54.68960087</v>
      </c>
      <c r="BQ39" s="6">
        <f t="shared" si="71"/>
        <v>-0.27430326999999988</v>
      </c>
      <c r="BR39" s="6">
        <f t="shared" si="71"/>
        <v>0.21878418500000052</v>
      </c>
      <c r="BS39" s="6">
        <f t="shared" si="71"/>
        <v>-0.23847376999999881</v>
      </c>
      <c r="BT39" s="6">
        <f t="shared" si="71"/>
        <v>-1.7774851900000002</v>
      </c>
      <c r="BU39" s="6">
        <v>0.28169014999999997</v>
      </c>
      <c r="BV39" s="6">
        <v>7.6086956519999998</v>
      </c>
      <c r="BW39" s="6">
        <v>8.4507042250000008</v>
      </c>
      <c r="BX39" s="6">
        <v>94</v>
      </c>
      <c r="BY39" s="6">
        <v>47.826086959999998</v>
      </c>
      <c r="BZ39" s="6">
        <v>57.142857139999997</v>
      </c>
      <c r="CA39" s="6">
        <v>88</v>
      </c>
      <c r="CB39" s="6">
        <v>-87.285336650000005</v>
      </c>
      <c r="CC39" s="6">
        <v>-84.289887500000006</v>
      </c>
      <c r="CD39" s="6">
        <f t="shared" si="72"/>
        <v>-0.99345488600000031</v>
      </c>
      <c r="CE39" s="6">
        <f t="shared" si="72"/>
        <v>-0.12072434599999937</v>
      </c>
      <c r="CF39" s="6">
        <f t="shared" si="73"/>
        <v>-2.7115474500000047</v>
      </c>
      <c r="CG39" s="6">
        <f t="shared" si="73"/>
        <v>0.62111800999999645</v>
      </c>
      <c r="CH39" s="10"/>
      <c r="CJ39" s="6" t="s">
        <v>21</v>
      </c>
      <c r="CK39" s="6">
        <v>0.17061612000000001</v>
      </c>
      <c r="CL39" s="6">
        <v>5.8823529409999997</v>
      </c>
      <c r="CM39" s="6">
        <v>7.0588235289999997</v>
      </c>
      <c r="CN39" s="6">
        <v>100</v>
      </c>
      <c r="CO39" s="6">
        <v>54.901960780000003</v>
      </c>
      <c r="CP39" s="6">
        <v>57.142857139999997</v>
      </c>
      <c r="CQ39" s="6">
        <v>95.833333330000002</v>
      </c>
      <c r="CR39" s="6">
        <v>-67.163526840000003</v>
      </c>
      <c r="CS39" s="6">
        <v>-54.68960087</v>
      </c>
      <c r="CT39" s="6">
        <f t="shared" si="74"/>
        <v>0.78031212500000002</v>
      </c>
      <c r="CU39" s="6">
        <f xml:space="preserve"> CM39 -CM38</f>
        <v>-0.80634501000000025</v>
      </c>
      <c r="CV39" s="6">
        <f t="shared" si="59"/>
        <v>-1.2204881999999984</v>
      </c>
      <c r="CW39" s="15">
        <f t="shared" si="59"/>
        <v>-4.2207792200000043</v>
      </c>
      <c r="CX39" s="6">
        <v>0.25821596400000002</v>
      </c>
      <c r="CY39" s="6">
        <v>7.2916666670000003</v>
      </c>
      <c r="CZ39" s="6">
        <v>9.7222222219999992</v>
      </c>
      <c r="DA39" s="6">
        <v>91.111111109999996</v>
      </c>
      <c r="DB39" s="6">
        <v>46.875</v>
      </c>
      <c r="DC39" s="6">
        <v>56.944444439999998</v>
      </c>
      <c r="DD39" s="6">
        <v>84.090909089999997</v>
      </c>
      <c r="DE39" s="6">
        <v>-91.363256890000002</v>
      </c>
      <c r="DF39" s="6">
        <v>-84.289887500000006</v>
      </c>
      <c r="DG39" s="6">
        <f t="shared" si="75"/>
        <v>0</v>
      </c>
      <c r="DH39" s="6">
        <f t="shared" si="75"/>
        <v>0.13318112599999843</v>
      </c>
      <c r="DI39" s="6">
        <f t="shared" si="76"/>
        <v>-1.0416666699999979</v>
      </c>
      <c r="DJ39" s="6">
        <f t="shared" si="76"/>
        <v>0</v>
      </c>
      <c r="DK39" s="10"/>
      <c r="DM39" s="6" t="s">
        <v>21</v>
      </c>
      <c r="DN39" s="6">
        <v>0.30331754700000002</v>
      </c>
      <c r="DO39" s="6">
        <v>6.7567567569999998</v>
      </c>
      <c r="DP39" s="6">
        <v>6.25</v>
      </c>
      <c r="DQ39" s="6">
        <v>94.736842109999998</v>
      </c>
      <c r="DR39" s="6">
        <v>60.81081081</v>
      </c>
      <c r="DS39" s="6">
        <v>62.025316459999999</v>
      </c>
      <c r="DT39" s="6">
        <v>85.964912279999993</v>
      </c>
      <c r="DU39" s="6">
        <v>598.99511459999997</v>
      </c>
      <c r="DV39" s="6">
        <v>-54.68960087</v>
      </c>
      <c r="DW39" s="6">
        <f t="shared" si="77"/>
        <v>0.26325026299999976</v>
      </c>
      <c r="DX39" s="6">
        <f xml:space="preserve"> DP39 -DP38</f>
        <v>-0.24350649400000002</v>
      </c>
      <c r="DY39" s="6">
        <f t="shared" si="60"/>
        <v>2.3692523699999981</v>
      </c>
      <c r="DZ39" s="15">
        <f t="shared" si="60"/>
        <v>-1.1325782800000042</v>
      </c>
      <c r="EA39" s="6">
        <v>0.38028168699999998</v>
      </c>
      <c r="EB39" s="6">
        <v>10.38961039</v>
      </c>
      <c r="EC39" s="6">
        <v>7.936507937</v>
      </c>
      <c r="ED39" s="6">
        <v>93.150684929999997</v>
      </c>
      <c r="EE39" s="6">
        <v>51.94805195</v>
      </c>
      <c r="EF39" s="6">
        <v>59.677419350000001</v>
      </c>
      <c r="EG39" s="6">
        <v>83.561643840000002</v>
      </c>
      <c r="EH39" s="6">
        <v>-89.128804279999997</v>
      </c>
      <c r="EI39" s="6">
        <v>-84.289887500000006</v>
      </c>
      <c r="EJ39" s="6">
        <f t="shared" si="78"/>
        <v>1.2987012989999993</v>
      </c>
      <c r="EK39" s="6">
        <f t="shared" si="78"/>
        <v>-0.53806833400000009</v>
      </c>
      <c r="EL39" s="6">
        <f t="shared" si="79"/>
        <v>0</v>
      </c>
      <c r="EM39" s="6">
        <f t="shared" si="79"/>
        <v>1.0567296900000045</v>
      </c>
      <c r="EN39" s="10"/>
      <c r="EP39" s="6" t="s">
        <v>21</v>
      </c>
      <c r="EQ39" s="6">
        <v>0.165876776</v>
      </c>
      <c r="ER39" s="6">
        <v>6.1855670099999998</v>
      </c>
      <c r="ES39" s="6">
        <v>6.6666666670000003</v>
      </c>
      <c r="ET39" s="6">
        <v>95.833333330000002</v>
      </c>
      <c r="EU39" s="6">
        <v>58.762886600000002</v>
      </c>
      <c r="EV39" s="6">
        <v>57.303370790000002</v>
      </c>
      <c r="EW39" s="6">
        <v>87.5</v>
      </c>
      <c r="EX39" s="6">
        <v>139.11235780000001</v>
      </c>
      <c r="EY39" s="6">
        <v>-54.68960087</v>
      </c>
      <c r="EZ39" s="6">
        <f t="shared" si="80"/>
        <v>-0.48109965700000057</v>
      </c>
      <c r="FA39" s="6">
        <f xml:space="preserve"> ES39 -ES38</f>
        <v>-0.70175438599999929</v>
      </c>
      <c r="FB39" s="6">
        <f t="shared" si="61"/>
        <v>-0.1260022899999953</v>
      </c>
      <c r="FC39" s="15">
        <f t="shared" si="61"/>
        <v>-3.3349270799999999</v>
      </c>
      <c r="FD39" s="6">
        <v>0.230046943</v>
      </c>
      <c r="FE39" s="6">
        <v>6.1224489799999997</v>
      </c>
      <c r="FF39" s="6">
        <v>8</v>
      </c>
      <c r="FG39" s="6">
        <v>92.5</v>
      </c>
      <c r="FH39" s="6">
        <v>44.897959180000001</v>
      </c>
      <c r="FI39" s="6">
        <v>60</v>
      </c>
      <c r="FJ39" s="6">
        <v>82.051282049999998</v>
      </c>
      <c r="FK39" s="6">
        <v>-85.565384929999993</v>
      </c>
      <c r="FL39" s="6">
        <v>-84.289887500000006</v>
      </c>
      <c r="FM39" s="6">
        <f t="shared" si="81"/>
        <v>-1.8320964750000002</v>
      </c>
      <c r="FN39" s="6">
        <f t="shared" si="81"/>
        <v>-0.1081081079999997</v>
      </c>
      <c r="FO39" s="6">
        <f t="shared" si="82"/>
        <v>-2.829313550000002</v>
      </c>
      <c r="FP39" s="6">
        <f t="shared" si="82"/>
        <v>-0.27397260000000045</v>
      </c>
      <c r="FQ39" s="10"/>
      <c r="FS39" s="6" t="s">
        <v>21</v>
      </c>
      <c r="FT39" s="6">
        <v>0.27488151199999999</v>
      </c>
      <c r="FU39" s="6">
        <v>6.0975609759999996</v>
      </c>
      <c r="FV39" s="6">
        <v>8.5365853660000006</v>
      </c>
      <c r="FW39" s="6">
        <v>97.872340429999994</v>
      </c>
      <c r="FX39" s="6">
        <v>50</v>
      </c>
      <c r="FY39" s="6">
        <v>58.024691359999998</v>
      </c>
      <c r="FZ39" s="6">
        <v>87.234042549999998</v>
      </c>
      <c r="GA39" s="6">
        <v>-42.858016999999997</v>
      </c>
      <c r="GB39" s="6">
        <v>-54.68960087</v>
      </c>
      <c r="GC39" s="6">
        <f t="shared" si="83"/>
        <v>0.14518002399999919</v>
      </c>
      <c r="GD39" s="6">
        <f xml:space="preserve"> FV39 -FV38</f>
        <v>-0.10538994299999871</v>
      </c>
      <c r="GE39" s="6">
        <f t="shared" si="62"/>
        <v>0</v>
      </c>
      <c r="GF39" s="15">
        <f t="shared" si="62"/>
        <v>-3.2253086400000015</v>
      </c>
      <c r="GG39" s="6">
        <v>0.34741783100000001</v>
      </c>
      <c r="GH39" s="6">
        <v>10.126582279999999</v>
      </c>
      <c r="GI39" s="6">
        <v>9.7222222219999992</v>
      </c>
      <c r="GJ39" s="6">
        <v>95.161290320000006</v>
      </c>
      <c r="GK39" s="6">
        <v>49.367088610000003</v>
      </c>
      <c r="GL39" s="6">
        <v>58.333333330000002</v>
      </c>
      <c r="GM39" s="6">
        <v>85.24590164</v>
      </c>
      <c r="GN39" s="6">
        <v>-74.805147910000002</v>
      </c>
      <c r="GO39" s="6">
        <v>-84.289887500000006</v>
      </c>
      <c r="GP39" s="6">
        <f t="shared" si="84"/>
        <v>0</v>
      </c>
      <c r="GQ39" s="6">
        <f t="shared" si="84"/>
        <v>1.026570048</v>
      </c>
      <c r="GR39" s="6">
        <f t="shared" si="85"/>
        <v>0</v>
      </c>
      <c r="GS39" s="6">
        <f t="shared" si="85"/>
        <v>1.8115942000000018</v>
      </c>
      <c r="GT39" s="10"/>
    </row>
    <row r="40" spans="1:202" x14ac:dyDescent="0.3">
      <c r="A40" s="6" t="s">
        <v>22</v>
      </c>
      <c r="B40" s="6">
        <v>0.19431279599666501</v>
      </c>
      <c r="C40" s="6">
        <v>5.3097345132743303</v>
      </c>
      <c r="D40" s="6">
        <v>10</v>
      </c>
      <c r="E40" s="6">
        <v>100</v>
      </c>
      <c r="F40" s="6">
        <v>53.0973451327433</v>
      </c>
      <c r="G40" s="6">
        <v>63.768115942028899</v>
      </c>
      <c r="H40" s="6">
        <v>100</v>
      </c>
      <c r="I40" s="6">
        <v>2084.71245095834</v>
      </c>
      <c r="J40" s="6">
        <v>-54.689600866910801</v>
      </c>
      <c r="K40" s="6">
        <f t="shared" si="63"/>
        <v>4.6576618537490511E-2</v>
      </c>
      <c r="L40" s="6">
        <f t="shared" si="63"/>
        <v>0.27777777777778034</v>
      </c>
      <c r="M40" s="6">
        <f t="shared" si="64"/>
        <v>-0.411426797081198</v>
      </c>
      <c r="N40" s="6">
        <f t="shared" si="64"/>
        <v>-1.0206164523371939</v>
      </c>
      <c r="O40" s="6">
        <v>0.30046948790550199</v>
      </c>
      <c r="P40" s="6">
        <v>7.2727272727272698</v>
      </c>
      <c r="Q40" s="6">
        <v>13.7254901960784</v>
      </c>
      <c r="R40" s="6">
        <v>94.230769230769198</v>
      </c>
      <c r="S40" s="6">
        <v>47.272727272727202</v>
      </c>
      <c r="T40" s="6">
        <v>52.941176470588204</v>
      </c>
      <c r="U40" s="6">
        <v>82.352941176470594</v>
      </c>
      <c r="V40" s="6">
        <v>-87.158005314434703</v>
      </c>
      <c r="W40" s="6">
        <v>-84.289887495039494</v>
      </c>
      <c r="X40" s="6">
        <f t="shared" si="65"/>
        <v>0.19308125502815976</v>
      </c>
      <c r="Y40" s="6">
        <f t="shared" si="65"/>
        <v>-0.56022408963579906</v>
      </c>
      <c r="Z40" s="6">
        <f t="shared" si="66"/>
        <v>-2.2847948511665948</v>
      </c>
      <c r="AA40" s="6">
        <f t="shared" si="66"/>
        <v>1.920768307322902</v>
      </c>
      <c r="AB40" s="10"/>
      <c r="AD40" s="6" t="s">
        <v>22</v>
      </c>
      <c r="AE40" s="6">
        <v>0.24644549190998</v>
      </c>
      <c r="AF40" s="6">
        <v>6.1224489795918302</v>
      </c>
      <c r="AG40" s="6">
        <v>8.2191780821917799</v>
      </c>
      <c r="AH40" s="6">
        <v>100</v>
      </c>
      <c r="AI40" s="6">
        <v>55.1020408163265</v>
      </c>
      <c r="AJ40" s="6">
        <v>59.7222222222222</v>
      </c>
      <c r="AK40" s="6">
        <v>97.5</v>
      </c>
      <c r="AL40" s="6">
        <v>-11.614706470528199</v>
      </c>
      <c r="AM40" s="6">
        <v>-54.689600866910801</v>
      </c>
      <c r="AN40" s="6">
        <f t="shared" si="67"/>
        <v>6.1842918985770545E-2</v>
      </c>
      <c r="AO40" s="6">
        <f t="shared" si="67"/>
        <v>-0.64158141147910008</v>
      </c>
      <c r="AP40" s="6">
        <f t="shared" si="68"/>
        <v>-1.4636157493299962</v>
      </c>
      <c r="AQ40" s="15">
        <f t="shared" si="68"/>
        <v>-1.8162393162392974</v>
      </c>
      <c r="AR40" s="6">
        <v>0.35211268067359902</v>
      </c>
      <c r="AS40" s="6">
        <v>8</v>
      </c>
      <c r="AT40" s="6">
        <v>15.6862745098039</v>
      </c>
      <c r="AU40" s="6">
        <v>95.161290322580598</v>
      </c>
      <c r="AV40" s="6">
        <v>49</v>
      </c>
      <c r="AW40" s="6">
        <v>56</v>
      </c>
      <c r="AX40" s="6">
        <v>85.483870967741893</v>
      </c>
      <c r="AY40" s="6">
        <v>-78.857920691714696</v>
      </c>
      <c r="AZ40" s="6">
        <v>-84.289887495039494</v>
      </c>
      <c r="BA40" s="6">
        <f t="shared" si="69"/>
        <v>0</v>
      </c>
      <c r="BB40" s="6">
        <f t="shared" si="69"/>
        <v>2.642796248934399</v>
      </c>
      <c r="BC40" s="6">
        <f t="shared" si="70"/>
        <v>0</v>
      </c>
      <c r="BD40" s="6">
        <f t="shared" si="70"/>
        <v>3.8260869565217988</v>
      </c>
      <c r="BE40" s="10"/>
      <c r="BG40" s="6" t="s">
        <v>22</v>
      </c>
      <c r="BH40" s="6">
        <v>0.251184821</v>
      </c>
      <c r="BI40" s="6">
        <v>5.263157895</v>
      </c>
      <c r="BJ40" s="6">
        <v>9.4594594589999996</v>
      </c>
      <c r="BK40" s="6">
        <v>97.619047620000003</v>
      </c>
      <c r="BL40" s="6">
        <v>52.631578949999998</v>
      </c>
      <c r="BM40" s="6">
        <v>63.01369863</v>
      </c>
      <c r="BN40" s="6">
        <v>92.857142859999996</v>
      </c>
      <c r="BO40" s="6">
        <v>581.81454940000003</v>
      </c>
      <c r="BP40" s="6">
        <v>-54.68960087</v>
      </c>
      <c r="BQ40" s="6">
        <f t="shared" si="71"/>
        <v>0.16111707900000027</v>
      </c>
      <c r="BR40" s="6">
        <f t="shared" si="71"/>
        <v>0.59869996499999978</v>
      </c>
      <c r="BS40" s="6">
        <f t="shared" ref="BS40:BT43" si="86" xml:space="preserve"> BL40 -BL39</f>
        <v>-0.42964554000000277</v>
      </c>
      <c r="BT40" s="15">
        <f t="shared" si="86"/>
        <v>0.19318581000000279</v>
      </c>
      <c r="BU40" s="6">
        <v>0.30516430700000002</v>
      </c>
      <c r="BV40" s="6">
        <v>7.692307692</v>
      </c>
      <c r="BW40" s="6">
        <v>8.9552238810000002</v>
      </c>
      <c r="BX40" s="6">
        <v>94.545454550000002</v>
      </c>
      <c r="BY40" s="6">
        <v>48.351648349999998</v>
      </c>
      <c r="BZ40" s="6">
        <v>54.545454550000002</v>
      </c>
      <c r="CA40" s="6">
        <v>87.272727270000004</v>
      </c>
      <c r="CB40" s="6">
        <v>-87.222126020000005</v>
      </c>
      <c r="CC40" s="6">
        <v>-84.289887500000006</v>
      </c>
      <c r="CD40" s="6">
        <f t="shared" si="72"/>
        <v>8.3612040000000221E-2</v>
      </c>
      <c r="CE40" s="6">
        <f t="shared" si="72"/>
        <v>0.50451965599999937</v>
      </c>
      <c r="CF40" s="6">
        <f t="shared" si="73"/>
        <v>0.52556139000000002</v>
      </c>
      <c r="CG40" s="6">
        <f t="shared" si="73"/>
        <v>-2.5974025899999944</v>
      </c>
      <c r="CH40" s="10"/>
      <c r="CJ40" s="6" t="s">
        <v>22</v>
      </c>
      <c r="CK40" s="6">
        <v>0.189573467</v>
      </c>
      <c r="CL40" s="6">
        <v>5.1020408159999997</v>
      </c>
      <c r="CM40" s="6">
        <v>8.3333333330000006</v>
      </c>
      <c r="CN40" s="6">
        <v>96.551724140000005</v>
      </c>
      <c r="CO40" s="6">
        <v>55.102040819999999</v>
      </c>
      <c r="CP40" s="6">
        <v>56.626506020000001</v>
      </c>
      <c r="CQ40" s="6">
        <v>93.103448279999995</v>
      </c>
      <c r="CR40" s="6">
        <v>-59.742229270000003</v>
      </c>
      <c r="CS40" s="6">
        <v>-54.68960087</v>
      </c>
      <c r="CT40" s="6">
        <f t="shared" si="74"/>
        <v>-0.78031212500000002</v>
      </c>
      <c r="CU40" s="6">
        <f t="shared" si="74"/>
        <v>1.2745098040000009</v>
      </c>
      <c r="CV40" s="6">
        <f t="shared" si="59"/>
        <v>0.20008003999999602</v>
      </c>
      <c r="CW40" s="15">
        <f t="shared" si="59"/>
        <v>-0.51635111999999594</v>
      </c>
      <c r="CX40" s="6">
        <v>0.25352111500000002</v>
      </c>
      <c r="CY40" s="6">
        <v>7.2164948449999997</v>
      </c>
      <c r="CZ40" s="6">
        <v>9.7222222219999992</v>
      </c>
      <c r="DA40" s="6">
        <v>90.909090910000003</v>
      </c>
      <c r="DB40" s="6">
        <v>46.391752580000002</v>
      </c>
      <c r="DC40" s="6">
        <v>55.555555560000002</v>
      </c>
      <c r="DD40" s="6">
        <v>83.720930229999993</v>
      </c>
      <c r="DE40" s="6">
        <v>-91.29740975</v>
      </c>
      <c r="DF40" s="6">
        <v>-84.289887500000006</v>
      </c>
      <c r="DG40" s="6">
        <f t="shared" si="75"/>
        <v>-7.517182200000061E-2</v>
      </c>
      <c r="DH40" s="6">
        <f t="shared" si="75"/>
        <v>0</v>
      </c>
      <c r="DI40" s="6">
        <f t="shared" si="76"/>
        <v>-0.48324741999999787</v>
      </c>
      <c r="DJ40" s="6">
        <f t="shared" si="76"/>
        <v>-1.3888888799999961</v>
      </c>
      <c r="DK40" s="10"/>
      <c r="DM40" s="6" t="s">
        <v>22</v>
      </c>
      <c r="DN40" s="6">
        <v>0.30805686100000002</v>
      </c>
      <c r="DO40" s="6">
        <v>6.6666666670000003</v>
      </c>
      <c r="DP40" s="6">
        <v>6.4102564099999997</v>
      </c>
      <c r="DQ40" s="6">
        <v>94.827586210000007</v>
      </c>
      <c r="DR40" s="6">
        <v>61.333333330000002</v>
      </c>
      <c r="DS40" s="6">
        <v>62.337662340000001</v>
      </c>
      <c r="DT40" s="6">
        <v>89.655172410000006</v>
      </c>
      <c r="DU40" s="6">
        <v>713.92356440000003</v>
      </c>
      <c r="DV40" s="6">
        <v>-54.68960087</v>
      </c>
      <c r="DW40" s="6">
        <f t="shared" si="77"/>
        <v>-9.0090089999999456E-2</v>
      </c>
      <c r="DX40" s="6">
        <f t="shared" si="77"/>
        <v>0.16025640999999968</v>
      </c>
      <c r="DY40" s="6">
        <f t="shared" si="60"/>
        <v>0.52252252000000254</v>
      </c>
      <c r="DZ40" s="15">
        <f t="shared" si="60"/>
        <v>0.3123458800000023</v>
      </c>
      <c r="EA40" s="6">
        <v>0.36619716899999999</v>
      </c>
      <c r="EB40" s="6">
        <v>10.126582279999999</v>
      </c>
      <c r="EC40" s="6">
        <v>7.8125</v>
      </c>
      <c r="ED40" s="6">
        <v>92.857142859999996</v>
      </c>
      <c r="EE40" s="6">
        <v>51.898734179999998</v>
      </c>
      <c r="EF40" s="6">
        <v>58.730158729999999</v>
      </c>
      <c r="EG40" s="6">
        <v>81.428571430000005</v>
      </c>
      <c r="EH40" s="6">
        <v>-87.298569099999995</v>
      </c>
      <c r="EI40" s="6">
        <v>-84.289887500000006</v>
      </c>
      <c r="EJ40" s="6">
        <f t="shared" si="78"/>
        <v>-0.26302811000000048</v>
      </c>
      <c r="EK40" s="6">
        <f t="shared" si="78"/>
        <v>-0.12400793700000001</v>
      </c>
      <c r="EL40" s="6">
        <f t="shared" si="79"/>
        <v>-4.9317770000001815E-2</v>
      </c>
      <c r="EM40" s="6">
        <f t="shared" si="79"/>
        <v>-0.94726062000000155</v>
      </c>
      <c r="EN40" s="10"/>
      <c r="EP40" s="6" t="s">
        <v>22</v>
      </c>
      <c r="EQ40" s="6">
        <v>0.15639810300000001</v>
      </c>
      <c r="ER40" s="6">
        <v>5.9405940590000004</v>
      </c>
      <c r="ES40" s="6">
        <v>6.8181818180000002</v>
      </c>
      <c r="ET40" s="6">
        <v>95.454545449999998</v>
      </c>
      <c r="EU40" s="6">
        <v>59.40594059</v>
      </c>
      <c r="EV40" s="6">
        <v>58.620689659999996</v>
      </c>
      <c r="EW40" s="6">
        <v>90.909090910000003</v>
      </c>
      <c r="EX40" s="6">
        <v>194.4686494</v>
      </c>
      <c r="EY40" s="6">
        <v>-54.68960087</v>
      </c>
      <c r="EZ40" s="6">
        <f t="shared" si="80"/>
        <v>-0.24497295099999938</v>
      </c>
      <c r="FA40" s="6">
        <f t="shared" si="80"/>
        <v>0.1515151509999999</v>
      </c>
      <c r="FB40" s="6">
        <f t="shared" si="61"/>
        <v>0.64305398999999852</v>
      </c>
      <c r="FC40" s="15">
        <f t="shared" si="61"/>
        <v>1.317318869999994</v>
      </c>
      <c r="FD40" s="6">
        <v>0.25352111500000002</v>
      </c>
      <c r="FE40" s="6">
        <v>6.0606060609999997</v>
      </c>
      <c r="FF40" s="6">
        <v>8.6956521739999992</v>
      </c>
      <c r="FG40" s="6">
        <v>93.333333330000002</v>
      </c>
      <c r="FH40" s="6">
        <v>44.444444439999998</v>
      </c>
      <c r="FI40" s="6">
        <v>57.971014490000002</v>
      </c>
      <c r="FJ40" s="6">
        <v>84.090909089999997</v>
      </c>
      <c r="FK40" s="6">
        <v>-90.033600849999999</v>
      </c>
      <c r="FL40" s="6">
        <v>-84.289887500000006</v>
      </c>
      <c r="FM40" s="6">
        <f t="shared" si="81"/>
        <v>-6.1842919000000052E-2</v>
      </c>
      <c r="FN40" s="6">
        <f t="shared" si="81"/>
        <v>0.69565217399999923</v>
      </c>
      <c r="FO40" s="6">
        <f t="shared" si="82"/>
        <v>-0.4535147400000028</v>
      </c>
      <c r="FP40" s="6">
        <f t="shared" si="82"/>
        <v>-2.0289855099999983</v>
      </c>
      <c r="FQ40" s="10"/>
      <c r="FS40" s="6" t="s">
        <v>22</v>
      </c>
      <c r="FT40" s="6">
        <v>0.27014216800000002</v>
      </c>
      <c r="FU40" s="6">
        <v>6.493506494</v>
      </c>
      <c r="FV40" s="6">
        <v>8.0459770109999997</v>
      </c>
      <c r="FW40" s="6">
        <v>95.744680849999995</v>
      </c>
      <c r="FX40" s="6">
        <v>49.350649349999998</v>
      </c>
      <c r="FY40" s="6">
        <v>59.302325580000002</v>
      </c>
      <c r="FZ40" s="6">
        <v>85.106382980000006</v>
      </c>
      <c r="GA40" s="6">
        <v>631.17968759999997</v>
      </c>
      <c r="GB40" s="6">
        <v>-54.68960087</v>
      </c>
      <c r="GC40" s="6">
        <f t="shared" si="83"/>
        <v>0.39594551800000044</v>
      </c>
      <c r="GD40" s="6">
        <f t="shared" si="83"/>
        <v>-0.49060835500000088</v>
      </c>
      <c r="GE40" s="6">
        <f t="shared" si="62"/>
        <v>-0.64935065000000236</v>
      </c>
      <c r="GF40" s="15">
        <f t="shared" si="62"/>
        <v>1.277634220000003</v>
      </c>
      <c r="GG40" s="6">
        <v>0.30046948800000001</v>
      </c>
      <c r="GH40" s="6">
        <v>9.6385542169999994</v>
      </c>
      <c r="GI40" s="6">
        <v>8.9743589739999994</v>
      </c>
      <c r="GJ40" s="6">
        <v>94.230769230000007</v>
      </c>
      <c r="GK40" s="6">
        <v>49.397590360000002</v>
      </c>
      <c r="GL40" s="6">
        <v>57.142857139999997</v>
      </c>
      <c r="GM40" s="6">
        <v>82.692307690000007</v>
      </c>
      <c r="GN40" s="6">
        <v>-66.587156449999995</v>
      </c>
      <c r="GO40" s="6">
        <v>-84.289887500000006</v>
      </c>
      <c r="GP40" s="6">
        <f t="shared" si="84"/>
        <v>-0.48802806299999979</v>
      </c>
      <c r="GQ40" s="6">
        <f t="shared" si="84"/>
        <v>-0.74786324799999981</v>
      </c>
      <c r="GR40" s="6">
        <f t="shared" si="85"/>
        <v>3.0501749999999106E-2</v>
      </c>
      <c r="GS40" s="6">
        <f t="shared" si="85"/>
        <v>-1.1904761900000054</v>
      </c>
      <c r="GT40" s="10"/>
    </row>
    <row r="41" spans="1:202" x14ac:dyDescent="0.3">
      <c r="A41" s="6" t="s">
        <v>23</v>
      </c>
      <c r="B41" s="6">
        <v>0.175355449318885</v>
      </c>
      <c r="C41" s="6">
        <v>5.2631578947368398</v>
      </c>
      <c r="D41" s="6">
        <v>9.5890410958904102</v>
      </c>
      <c r="E41" s="6">
        <v>100</v>
      </c>
      <c r="F41" s="6">
        <v>52.631578947368403</v>
      </c>
      <c r="G41" s="6">
        <v>66.6666666666666</v>
      </c>
      <c r="H41" s="6">
        <v>100</v>
      </c>
      <c r="I41" s="6">
        <v>2020.75785957318</v>
      </c>
      <c r="J41" s="6">
        <v>-54.689600866910801</v>
      </c>
      <c r="K41" s="6">
        <f t="shared" si="63"/>
        <v>-4.6576618537490511E-2</v>
      </c>
      <c r="L41" s="6">
        <f t="shared" si="63"/>
        <v>-0.4109589041095898</v>
      </c>
      <c r="M41" s="6">
        <f t="shared" si="64"/>
        <v>-0.46576618537489622</v>
      </c>
      <c r="N41" s="6">
        <f t="shared" si="64"/>
        <v>2.8985507246377011</v>
      </c>
      <c r="O41" s="6">
        <v>0.28169015049934298</v>
      </c>
      <c r="P41" s="6">
        <v>7.0796460176991101</v>
      </c>
      <c r="Q41" s="6">
        <v>11.764705882352899</v>
      </c>
      <c r="R41" s="6">
        <v>93.877551020408106</v>
      </c>
      <c r="S41" s="6">
        <v>47.787610619469</v>
      </c>
      <c r="T41" s="6">
        <v>49.019607843137202</v>
      </c>
      <c r="U41" s="6">
        <v>81.25</v>
      </c>
      <c r="V41" s="6">
        <v>-84.071018485777898</v>
      </c>
      <c r="W41" s="6">
        <v>-84.289887495039494</v>
      </c>
      <c r="X41" s="6">
        <f t="shared" si="65"/>
        <v>-0.19308125502815976</v>
      </c>
      <c r="Y41" s="6">
        <f t="shared" si="65"/>
        <v>-1.960784313725501</v>
      </c>
      <c r="Z41" s="6">
        <f t="shared" si="66"/>
        <v>0.51488334674179725</v>
      </c>
      <c r="AA41" s="6">
        <f t="shared" si="66"/>
        <v>-3.921568627451002</v>
      </c>
      <c r="AB41" s="10"/>
      <c r="AD41" s="6" t="s">
        <v>23</v>
      </c>
      <c r="AE41" s="6">
        <v>0.24644549190998</v>
      </c>
      <c r="AF41" s="6">
        <v>6.1855670103092697</v>
      </c>
      <c r="AG41" s="6">
        <v>9.3333333333333304</v>
      </c>
      <c r="AH41" s="6">
        <v>100</v>
      </c>
      <c r="AI41" s="6">
        <v>55.670103092783499</v>
      </c>
      <c r="AJ41" s="6">
        <v>60.8108108108108</v>
      </c>
      <c r="AK41" s="6">
        <v>97.435897435897402</v>
      </c>
      <c r="AL41" s="6">
        <v>6.1283083981368804</v>
      </c>
      <c r="AM41" s="6">
        <v>-54.689600866910801</v>
      </c>
      <c r="AN41" s="6">
        <f t="shared" si="67"/>
        <v>6.3118030717439488E-2</v>
      </c>
      <c r="AO41" s="6">
        <f t="shared" si="67"/>
        <v>1.1141552511415505</v>
      </c>
      <c r="AP41" s="6">
        <f t="shared" si="68"/>
        <v>0.56806227645699892</v>
      </c>
      <c r="AQ41" s="15">
        <f t="shared" si="68"/>
        <v>1.0885885885885997</v>
      </c>
      <c r="AR41" s="6">
        <v>0.35680750012397699</v>
      </c>
      <c r="AS41" s="6">
        <v>8.0808080808080796</v>
      </c>
      <c r="AT41" s="6">
        <v>15.3846153846153</v>
      </c>
      <c r="AU41" s="6">
        <v>96.774193548387103</v>
      </c>
      <c r="AV41" s="6">
        <v>49.494949494949402</v>
      </c>
      <c r="AW41" s="6">
        <v>55.769230769230703</v>
      </c>
      <c r="AX41" s="6">
        <v>86.885245901639294</v>
      </c>
      <c r="AY41" s="6">
        <v>-60.731750851652102</v>
      </c>
      <c r="AZ41" s="6">
        <v>-84.289887495039494</v>
      </c>
      <c r="BA41" s="6">
        <f t="shared" si="69"/>
        <v>8.0808080808079552E-2</v>
      </c>
      <c r="BB41" s="6">
        <f t="shared" si="69"/>
        <v>-0.30165912518859983</v>
      </c>
      <c r="BC41" s="6">
        <f t="shared" si="70"/>
        <v>0.49494949494940244</v>
      </c>
      <c r="BD41" s="6">
        <f t="shared" si="70"/>
        <v>-0.23076923076929745</v>
      </c>
      <c r="BE41" s="10"/>
      <c r="BG41" s="6" t="s">
        <v>23</v>
      </c>
      <c r="BH41" s="6">
        <v>0.251184821</v>
      </c>
      <c r="BI41" s="6">
        <v>5.050505051</v>
      </c>
      <c r="BJ41" s="6">
        <v>10</v>
      </c>
      <c r="BK41" s="6">
        <v>97.619047620000003</v>
      </c>
      <c r="BL41" s="6">
        <v>52.525252530000003</v>
      </c>
      <c r="BM41" s="6">
        <v>62.31884058</v>
      </c>
      <c r="BN41" s="6">
        <v>92.857142859999996</v>
      </c>
      <c r="BO41" s="6">
        <v>507.55944720000002</v>
      </c>
      <c r="BP41" s="6">
        <v>-54.68960087</v>
      </c>
      <c r="BQ41" s="6">
        <f t="shared" si="71"/>
        <v>-0.21265284399999995</v>
      </c>
      <c r="BR41" s="6">
        <f t="shared" si="71"/>
        <v>0.54054054100000037</v>
      </c>
      <c r="BS41" s="6">
        <f t="shared" si="86"/>
        <v>-0.10632641999999493</v>
      </c>
      <c r="BT41" s="15">
        <f t="shared" si="86"/>
        <v>-0.69485805000000056</v>
      </c>
      <c r="BU41" s="6">
        <v>0.29577463900000001</v>
      </c>
      <c r="BV41" s="6">
        <v>8.5106382979999999</v>
      </c>
      <c r="BW41" s="6">
        <v>7.692307692</v>
      </c>
      <c r="BX41" s="6">
        <v>92.592592589999995</v>
      </c>
      <c r="BY41" s="6">
        <v>50</v>
      </c>
      <c r="BZ41" s="6">
        <v>56.92307692</v>
      </c>
      <c r="CA41" s="6">
        <v>84.90566038</v>
      </c>
      <c r="CB41" s="6">
        <v>-87.265365650000007</v>
      </c>
      <c r="CC41" s="6">
        <v>-84.289887500000006</v>
      </c>
      <c r="CD41" s="6">
        <f t="shared" si="72"/>
        <v>0.81833060599999996</v>
      </c>
      <c r="CE41" s="6">
        <f t="shared" si="72"/>
        <v>-1.2629161890000002</v>
      </c>
      <c r="CF41" s="6">
        <f t="shared" si="73"/>
        <v>1.6483516500000022</v>
      </c>
      <c r="CG41" s="6">
        <f t="shared" si="73"/>
        <v>2.3776223699999974</v>
      </c>
      <c r="CH41" s="10"/>
      <c r="CJ41" s="6" t="s">
        <v>23</v>
      </c>
      <c r="CK41" s="6">
        <v>0.17061612000000001</v>
      </c>
      <c r="CL41" s="6">
        <v>5</v>
      </c>
      <c r="CM41" s="6">
        <v>8.1395348839999997</v>
      </c>
      <c r="CN41" s="6">
        <v>96</v>
      </c>
      <c r="CO41" s="6">
        <v>55</v>
      </c>
      <c r="CP41" s="6">
        <v>57.647058819999998</v>
      </c>
      <c r="CQ41" s="6">
        <v>92</v>
      </c>
      <c r="CR41" s="6">
        <v>-66.031483899999998</v>
      </c>
      <c r="CS41" s="6">
        <v>-54.68960087</v>
      </c>
      <c r="CT41" s="6">
        <f t="shared" si="74"/>
        <v>-0.1020408159999997</v>
      </c>
      <c r="CU41" s="6">
        <f t="shared" si="74"/>
        <v>-0.19379844900000087</v>
      </c>
      <c r="CV41" s="6">
        <f t="shared" si="59"/>
        <v>-0.10204081999999914</v>
      </c>
      <c r="CW41" s="15">
        <f t="shared" si="59"/>
        <v>1.0205527999999973</v>
      </c>
      <c r="CX41" s="6">
        <v>0.26760563300000001</v>
      </c>
      <c r="CY41" s="6">
        <v>7.2164948449999997</v>
      </c>
      <c r="CZ41" s="6">
        <v>10.144927539999999</v>
      </c>
      <c r="DA41" s="6">
        <v>91.489361700000003</v>
      </c>
      <c r="DB41" s="6">
        <v>48.453608250000002</v>
      </c>
      <c r="DC41" s="6">
        <v>59.420289859999997</v>
      </c>
      <c r="DD41" s="6">
        <v>84.782608699999997</v>
      </c>
      <c r="DE41" s="6">
        <v>-85.612992680000005</v>
      </c>
      <c r="DF41" s="6">
        <v>-84.289887500000006</v>
      </c>
      <c r="DG41" s="6">
        <f t="shared" si="75"/>
        <v>0</v>
      </c>
      <c r="DH41" s="6">
        <f t="shared" si="75"/>
        <v>0.42270531800000022</v>
      </c>
      <c r="DI41" s="6">
        <f t="shared" si="76"/>
        <v>2.0618556699999999</v>
      </c>
      <c r="DJ41" s="6">
        <f t="shared" si="76"/>
        <v>3.864734299999995</v>
      </c>
      <c r="DK41" s="10"/>
      <c r="DM41" s="6" t="s">
        <v>23</v>
      </c>
      <c r="DN41" s="6">
        <v>0.34123224000000002</v>
      </c>
      <c r="DO41" s="6">
        <v>5.5555555559999998</v>
      </c>
      <c r="DP41" s="6">
        <v>6.9444444440000002</v>
      </c>
      <c r="DQ41" s="6">
        <v>94.029850749999994</v>
      </c>
      <c r="DR41" s="6">
        <v>61.111111110000003</v>
      </c>
      <c r="DS41" s="6">
        <v>60.563380279999997</v>
      </c>
      <c r="DT41" s="6">
        <v>88.059701489999995</v>
      </c>
      <c r="DU41" s="6">
        <v>479.0314027</v>
      </c>
      <c r="DV41" s="6">
        <v>-54.68960087</v>
      </c>
      <c r="DW41" s="6">
        <f t="shared" si="77"/>
        <v>-1.1111111110000005</v>
      </c>
      <c r="DX41" s="6">
        <f t="shared" si="77"/>
        <v>0.53418803400000048</v>
      </c>
      <c r="DY41" s="6">
        <f t="shared" si="60"/>
        <v>-0.22222221999999903</v>
      </c>
      <c r="DZ41" s="15">
        <f t="shared" si="60"/>
        <v>-1.7742820600000044</v>
      </c>
      <c r="EA41" s="6">
        <v>0.389671355</v>
      </c>
      <c r="EB41" s="6">
        <v>9.2105263159999993</v>
      </c>
      <c r="EC41" s="6">
        <v>8.3333333330000006</v>
      </c>
      <c r="ED41" s="6">
        <v>92.207792209999994</v>
      </c>
      <c r="EE41" s="6">
        <v>51.315789469999999</v>
      </c>
      <c r="EF41" s="6">
        <v>57.627118639999999</v>
      </c>
      <c r="EG41" s="6">
        <v>81.818181820000007</v>
      </c>
      <c r="EH41" s="6">
        <v>-89.546847779999993</v>
      </c>
      <c r="EI41" s="6">
        <v>-84.289887500000006</v>
      </c>
      <c r="EJ41" s="6">
        <f t="shared" si="78"/>
        <v>-0.91605596399999989</v>
      </c>
      <c r="EK41" s="6">
        <f t="shared" si="78"/>
        <v>0.52083333300000056</v>
      </c>
      <c r="EL41" s="6">
        <f t="shared" si="79"/>
        <v>-0.58294470999999959</v>
      </c>
      <c r="EM41" s="6">
        <f t="shared" si="79"/>
        <v>-1.1030400900000004</v>
      </c>
      <c r="EN41" s="10"/>
      <c r="EP41" s="6" t="s">
        <v>23</v>
      </c>
      <c r="EQ41" s="6">
        <v>0.151658773</v>
      </c>
      <c r="ER41" s="6">
        <v>5.8823529409999997</v>
      </c>
      <c r="ES41" s="6">
        <v>6.8181818180000002</v>
      </c>
      <c r="ET41" s="6">
        <v>95.238095240000007</v>
      </c>
      <c r="EU41" s="6">
        <v>57.843137249999998</v>
      </c>
      <c r="EV41" s="6">
        <v>57.47126437</v>
      </c>
      <c r="EW41" s="6">
        <v>90.47619048</v>
      </c>
      <c r="EX41" s="6">
        <v>250.80114380000001</v>
      </c>
      <c r="EY41" s="6">
        <v>-54.68960087</v>
      </c>
      <c r="EZ41" s="6">
        <f t="shared" si="80"/>
        <v>-5.8241118000000647E-2</v>
      </c>
      <c r="FA41" s="6">
        <f t="shared" si="80"/>
        <v>0</v>
      </c>
      <c r="FB41" s="6">
        <f t="shared" si="61"/>
        <v>-1.5628033400000021</v>
      </c>
      <c r="FC41" s="15">
        <f t="shared" si="61"/>
        <v>-1.1494252899999964</v>
      </c>
      <c r="FD41" s="6">
        <v>0.22065727399999999</v>
      </c>
      <c r="FE41" s="6">
        <v>6.5420560749999996</v>
      </c>
      <c r="FF41" s="6">
        <v>8.5714285710000002</v>
      </c>
      <c r="FG41" s="6">
        <v>94.444444439999998</v>
      </c>
      <c r="FH41" s="6">
        <v>45.794392520000002</v>
      </c>
      <c r="FI41" s="6">
        <v>58.571428570000002</v>
      </c>
      <c r="FJ41" s="6">
        <v>85.714285709999999</v>
      </c>
      <c r="FK41" s="6">
        <v>-89.304699470000003</v>
      </c>
      <c r="FL41" s="6">
        <v>-84.289887500000006</v>
      </c>
      <c r="FM41" s="6">
        <f t="shared" si="81"/>
        <v>0.48145001399999998</v>
      </c>
      <c r="FN41" s="6">
        <f t="shared" si="81"/>
        <v>-0.12422360299999902</v>
      </c>
      <c r="FO41" s="6">
        <f t="shared" si="82"/>
        <v>1.3499480800000043</v>
      </c>
      <c r="FP41" s="6">
        <f t="shared" si="82"/>
        <v>0.60041408000000018</v>
      </c>
      <c r="FQ41" s="10"/>
      <c r="FS41" s="6" t="s">
        <v>23</v>
      </c>
      <c r="FT41" s="6">
        <v>0.27962085599999997</v>
      </c>
      <c r="FU41" s="6">
        <v>6.5789473679999997</v>
      </c>
      <c r="FV41" s="6">
        <v>8.1395348839999997</v>
      </c>
      <c r="FW41" s="6">
        <v>95.918367349999997</v>
      </c>
      <c r="FX41" s="6">
        <v>50</v>
      </c>
      <c r="FY41" s="6">
        <v>57.647058819999998</v>
      </c>
      <c r="FZ41" s="6">
        <v>83.673469389999994</v>
      </c>
      <c r="GA41" s="6">
        <v>-46.141991169999997</v>
      </c>
      <c r="GB41" s="6">
        <v>-54.68960087</v>
      </c>
      <c r="GC41" s="6">
        <f t="shared" si="83"/>
        <v>8.5440873999999667E-2</v>
      </c>
      <c r="GD41" s="6">
        <f t="shared" si="83"/>
        <v>9.3557872999999958E-2</v>
      </c>
      <c r="GE41" s="6">
        <f t="shared" si="62"/>
        <v>0.64935065000000236</v>
      </c>
      <c r="GF41" s="15">
        <f t="shared" si="62"/>
        <v>-1.6552667600000035</v>
      </c>
      <c r="GG41" s="6">
        <v>0.31924882500000001</v>
      </c>
      <c r="GH41" s="6">
        <v>8.5365853660000006</v>
      </c>
      <c r="GI41" s="6">
        <v>9.5890410960000008</v>
      </c>
      <c r="GJ41" s="6">
        <v>93.103448279999995</v>
      </c>
      <c r="GK41" s="6">
        <v>48.780487800000003</v>
      </c>
      <c r="GL41" s="6">
        <v>58.333333330000002</v>
      </c>
      <c r="GM41" s="6">
        <v>82.758620690000001</v>
      </c>
      <c r="GN41" s="6">
        <v>-73.689287100000001</v>
      </c>
      <c r="GO41" s="6">
        <v>-84.289887500000006</v>
      </c>
      <c r="GP41" s="6">
        <f t="shared" si="84"/>
        <v>-1.1019688509999988</v>
      </c>
      <c r="GQ41" s="6">
        <f t="shared" si="84"/>
        <v>0.61468212200000139</v>
      </c>
      <c r="GR41" s="6">
        <f t="shared" si="85"/>
        <v>-0.6171025599999993</v>
      </c>
      <c r="GS41" s="6">
        <f t="shared" si="85"/>
        <v>1.1904761900000054</v>
      </c>
      <c r="GT41" s="10"/>
    </row>
    <row r="42" spans="1:202" x14ac:dyDescent="0.3">
      <c r="A42" s="6" t="s">
        <v>24</v>
      </c>
      <c r="B42" s="6">
        <v>0.16587677597999501</v>
      </c>
      <c r="C42" s="6">
        <v>5.1724137931034404</v>
      </c>
      <c r="D42" s="6">
        <v>8.4507042253521103</v>
      </c>
      <c r="E42" s="6">
        <v>95.8333333333333</v>
      </c>
      <c r="F42" s="6">
        <v>53.448275862068897</v>
      </c>
      <c r="G42" s="6">
        <v>64.285714285714207</v>
      </c>
      <c r="H42" s="6">
        <v>95.8333333333333</v>
      </c>
      <c r="I42" s="6">
        <v>1924.7623785123101</v>
      </c>
      <c r="J42" s="6">
        <v>-54.689600866910801</v>
      </c>
      <c r="K42" s="6">
        <f t="shared" si="63"/>
        <v>-9.074410163339941E-2</v>
      </c>
      <c r="L42" s="6">
        <f t="shared" si="63"/>
        <v>-1.1383368705382999</v>
      </c>
      <c r="M42" s="6">
        <f t="shared" si="64"/>
        <v>0.81669691470049344</v>
      </c>
      <c r="N42" s="6">
        <f t="shared" si="64"/>
        <v>-2.3809523809523938</v>
      </c>
      <c r="O42" s="6">
        <v>0.28638496994972201</v>
      </c>
      <c r="P42" s="6">
        <v>7.2072072072072002</v>
      </c>
      <c r="Q42" s="6">
        <v>13.207547169811299</v>
      </c>
      <c r="R42" s="6">
        <v>93.877551020408106</v>
      </c>
      <c r="S42" s="6">
        <v>48.648648648648603</v>
      </c>
      <c r="T42" s="6">
        <v>56.603773584905603</v>
      </c>
      <c r="U42" s="6">
        <v>79.1666666666666</v>
      </c>
      <c r="V42" s="6">
        <v>-85.808214167276503</v>
      </c>
      <c r="W42" s="6">
        <v>-84.289887495039494</v>
      </c>
      <c r="X42" s="6">
        <f t="shared" si="65"/>
        <v>0.12756118950809014</v>
      </c>
      <c r="Y42" s="6">
        <f t="shared" si="65"/>
        <v>1.4428412874583998</v>
      </c>
      <c r="Z42" s="6">
        <f t="shared" si="66"/>
        <v>0.86103802917960337</v>
      </c>
      <c r="AA42" s="6">
        <f t="shared" si="66"/>
        <v>7.5841657417684019</v>
      </c>
      <c r="AB42" s="10"/>
      <c r="AD42" s="6" t="s">
        <v>24</v>
      </c>
      <c r="AE42" s="6">
        <v>0.28909951448440502</v>
      </c>
      <c r="AF42" s="6">
        <v>5.55555555555555</v>
      </c>
      <c r="AG42" s="6">
        <v>10</v>
      </c>
      <c r="AH42" s="6">
        <v>96.078431372549005</v>
      </c>
      <c r="AI42" s="6">
        <v>56.6666666666666</v>
      </c>
      <c r="AJ42" s="6">
        <v>59.420289855072397</v>
      </c>
      <c r="AK42" s="6">
        <v>94.117647058823493</v>
      </c>
      <c r="AL42" s="6">
        <v>40.153833757741701</v>
      </c>
      <c r="AM42" s="6">
        <v>-54.689600866910801</v>
      </c>
      <c r="AN42" s="6">
        <f t="shared" si="67"/>
        <v>-0.63001145475371967</v>
      </c>
      <c r="AO42" s="6">
        <f t="shared" si="67"/>
        <v>0.66666666666666963</v>
      </c>
      <c r="AP42" s="6">
        <f t="shared" si="68"/>
        <v>0.99656357388310113</v>
      </c>
      <c r="AQ42" s="15">
        <f t="shared" si="68"/>
        <v>-1.3905209557384026</v>
      </c>
      <c r="AR42" s="6">
        <v>0.38967135548591603</v>
      </c>
      <c r="AS42" s="6">
        <v>8.3333333333333304</v>
      </c>
      <c r="AT42" s="6">
        <v>16.6666666666666</v>
      </c>
      <c r="AU42" s="6">
        <v>97.101449275362299</v>
      </c>
      <c r="AV42" s="6">
        <v>48.9583333333333</v>
      </c>
      <c r="AW42" s="6">
        <v>56.25</v>
      </c>
      <c r="AX42" s="6">
        <v>85.294117647058798</v>
      </c>
      <c r="AY42" s="6">
        <v>-80.395876752191398</v>
      </c>
      <c r="AZ42" s="6">
        <v>-84.289887495039494</v>
      </c>
      <c r="BA42" s="6">
        <f t="shared" si="69"/>
        <v>0.25252525252525082</v>
      </c>
      <c r="BB42" s="6">
        <f t="shared" si="69"/>
        <v>1.2820512820513006</v>
      </c>
      <c r="BC42" s="6">
        <f t="shared" si="70"/>
        <v>-0.53661616161610226</v>
      </c>
      <c r="BD42" s="6">
        <f t="shared" si="70"/>
        <v>0.48076923076929745</v>
      </c>
      <c r="BE42" s="10"/>
      <c r="BG42" s="6" t="s">
        <v>24</v>
      </c>
      <c r="BH42" s="6">
        <v>0.25592416499999998</v>
      </c>
      <c r="BI42" s="6">
        <v>5.050505051</v>
      </c>
      <c r="BJ42" s="6">
        <v>10.144927539999999</v>
      </c>
      <c r="BK42" s="6">
        <v>97.674418599999996</v>
      </c>
      <c r="BL42" s="6">
        <v>52.525252530000003</v>
      </c>
      <c r="BM42" s="6">
        <v>60.294117649999997</v>
      </c>
      <c r="BN42" s="6">
        <v>88.372093019999994</v>
      </c>
      <c r="BO42" s="6">
        <v>584.6555323</v>
      </c>
      <c r="BP42" s="6">
        <v>-54.68960087</v>
      </c>
      <c r="BQ42" s="6">
        <f t="shared" si="71"/>
        <v>0</v>
      </c>
      <c r="BR42" s="6">
        <f t="shared" si="71"/>
        <v>0.14492753999999941</v>
      </c>
      <c r="BS42" s="6">
        <f t="shared" si="86"/>
        <v>0</v>
      </c>
      <c r="BT42" s="15">
        <f t="shared" si="86"/>
        <v>-2.0247229300000029</v>
      </c>
      <c r="BU42" s="6">
        <v>0.31924882500000001</v>
      </c>
      <c r="BV42" s="6">
        <v>9.1836734690000004</v>
      </c>
      <c r="BW42" s="6">
        <v>8.7719298250000008</v>
      </c>
      <c r="BX42" s="6">
        <v>93.103448279999995</v>
      </c>
      <c r="BY42" s="6">
        <v>50</v>
      </c>
      <c r="BZ42" s="6">
        <v>56.14035088</v>
      </c>
      <c r="CA42" s="6">
        <v>82.456140349999998</v>
      </c>
      <c r="CB42" s="6">
        <v>-83.219250470000006</v>
      </c>
      <c r="CC42" s="6">
        <v>-84.289887500000006</v>
      </c>
      <c r="CD42" s="6">
        <f t="shared" si="72"/>
        <v>0.67303517100000043</v>
      </c>
      <c r="CE42" s="6">
        <f t="shared" si="72"/>
        <v>1.0796221330000009</v>
      </c>
      <c r="CF42" s="6">
        <f t="shared" si="73"/>
        <v>0</v>
      </c>
      <c r="CG42" s="6">
        <f t="shared" si="73"/>
        <v>-0.78272604000000001</v>
      </c>
      <c r="CH42" s="10"/>
      <c r="CJ42" s="6" t="s">
        <v>24</v>
      </c>
      <c r="CK42" s="6">
        <v>0.18483412299999999</v>
      </c>
      <c r="CL42" s="6">
        <v>5.050505051</v>
      </c>
      <c r="CM42" s="6">
        <v>8.3333333330000006</v>
      </c>
      <c r="CN42" s="6">
        <v>96.428571430000005</v>
      </c>
      <c r="CO42" s="6">
        <v>55.555555560000002</v>
      </c>
      <c r="CP42" s="6">
        <v>56.626506020000001</v>
      </c>
      <c r="CQ42" s="6">
        <v>89.285714290000001</v>
      </c>
      <c r="CR42" s="6">
        <v>-87.103648739999997</v>
      </c>
      <c r="CS42" s="6">
        <v>-54.68960087</v>
      </c>
      <c r="CT42" s="6">
        <f t="shared" si="74"/>
        <v>5.0505051000000023E-2</v>
      </c>
      <c r="CU42" s="6">
        <f t="shared" si="74"/>
        <v>0.19379844900000087</v>
      </c>
      <c r="CV42" s="6">
        <f t="shared" si="59"/>
        <v>0.55555556000000195</v>
      </c>
      <c r="CW42" s="15">
        <f t="shared" si="59"/>
        <v>-1.0205527999999973</v>
      </c>
      <c r="CX42" s="6">
        <v>0.28638497000000002</v>
      </c>
      <c r="CY42" s="6">
        <v>6.5217391300000003</v>
      </c>
      <c r="CZ42" s="6">
        <v>10.29411765</v>
      </c>
      <c r="DA42" s="6">
        <v>90.566037739999999</v>
      </c>
      <c r="DB42" s="6">
        <v>50</v>
      </c>
      <c r="DC42" s="6">
        <v>61.764705880000001</v>
      </c>
      <c r="DD42" s="6">
        <v>80.769230769999993</v>
      </c>
      <c r="DE42" s="6">
        <v>-85.255587899999995</v>
      </c>
      <c r="DF42" s="6">
        <v>-84.289887500000006</v>
      </c>
      <c r="DG42" s="6">
        <f t="shared" si="75"/>
        <v>-0.69475571499999944</v>
      </c>
      <c r="DH42" s="6">
        <f t="shared" si="75"/>
        <v>0.14919011000000104</v>
      </c>
      <c r="DI42" s="6">
        <f t="shared" si="76"/>
        <v>1.546391749999998</v>
      </c>
      <c r="DJ42" s="6">
        <f t="shared" si="76"/>
        <v>2.3444160200000042</v>
      </c>
      <c r="DK42" s="10"/>
      <c r="DM42" s="6" t="s">
        <v>24</v>
      </c>
      <c r="DN42" s="6">
        <v>0.34123224000000002</v>
      </c>
      <c r="DO42" s="6">
        <v>5.4054054049999998</v>
      </c>
      <c r="DP42" s="6">
        <v>5.8823529409999997</v>
      </c>
      <c r="DQ42" s="6">
        <v>92.753623189999999</v>
      </c>
      <c r="DR42" s="6">
        <v>60.81081081</v>
      </c>
      <c r="DS42" s="6">
        <v>64.179104480000007</v>
      </c>
      <c r="DT42" s="6">
        <v>88.405797100000001</v>
      </c>
      <c r="DU42" s="6">
        <v>562.46058170000003</v>
      </c>
      <c r="DV42" s="6">
        <v>-54.68960087</v>
      </c>
      <c r="DW42" s="6">
        <f t="shared" si="77"/>
        <v>-0.15015015100000006</v>
      </c>
      <c r="DX42" s="6">
        <f t="shared" si="77"/>
        <v>-1.0620915030000004</v>
      </c>
      <c r="DY42" s="6">
        <f t="shared" si="60"/>
        <v>-0.30030030000000352</v>
      </c>
      <c r="DZ42" s="15">
        <f t="shared" si="60"/>
        <v>3.6157242000000096</v>
      </c>
      <c r="EA42" s="6">
        <v>0.38497653599999998</v>
      </c>
      <c r="EB42" s="6">
        <v>8.8607594939999998</v>
      </c>
      <c r="EC42" s="6">
        <v>8.6206896549999996</v>
      </c>
      <c r="ED42" s="6">
        <v>92.105263160000007</v>
      </c>
      <c r="EE42" s="6">
        <v>49.367088610000003</v>
      </c>
      <c r="EF42" s="6">
        <v>56.14035088</v>
      </c>
      <c r="EG42" s="6">
        <v>81.578947369999995</v>
      </c>
      <c r="EH42" s="6">
        <v>-88.937299879999998</v>
      </c>
      <c r="EI42" s="6">
        <v>-84.289887500000006</v>
      </c>
      <c r="EJ42" s="6">
        <f t="shared" si="78"/>
        <v>-0.34976682199999942</v>
      </c>
      <c r="EK42" s="6">
        <f t="shared" si="78"/>
        <v>0.28735632199999905</v>
      </c>
      <c r="EL42" s="6">
        <f t="shared" si="79"/>
        <v>-1.9487008599999953</v>
      </c>
      <c r="EM42" s="6">
        <f t="shared" si="79"/>
        <v>-1.4867677599999993</v>
      </c>
      <c r="EN42" s="10"/>
      <c r="EP42" s="6" t="s">
        <v>24</v>
      </c>
      <c r="EQ42" s="6">
        <v>0.14691942899999999</v>
      </c>
      <c r="ER42" s="6">
        <v>5.7142857139999998</v>
      </c>
      <c r="ES42" s="6">
        <v>6.9767441860000003</v>
      </c>
      <c r="ET42" s="6">
        <v>95</v>
      </c>
      <c r="EU42" s="6">
        <v>56.190476189999998</v>
      </c>
      <c r="EV42" s="6">
        <v>57.647058819999998</v>
      </c>
      <c r="EW42" s="6">
        <v>95</v>
      </c>
      <c r="EX42" s="6">
        <v>213.05588270000001</v>
      </c>
      <c r="EY42" s="6">
        <v>-54.68960087</v>
      </c>
      <c r="EZ42" s="6">
        <f t="shared" si="80"/>
        <v>-0.16806722699999987</v>
      </c>
      <c r="FA42" s="6">
        <f t="shared" si="80"/>
        <v>0.15856236800000012</v>
      </c>
      <c r="FB42" s="6">
        <f t="shared" si="61"/>
        <v>-1.6526610599999998</v>
      </c>
      <c r="FC42" s="15">
        <f t="shared" si="61"/>
        <v>0.17579444999999794</v>
      </c>
      <c r="FD42" s="6">
        <v>0.20657277099999999</v>
      </c>
      <c r="FE42" s="6">
        <v>6.4814814810000003</v>
      </c>
      <c r="FF42" s="6">
        <v>8.3333333330000006</v>
      </c>
      <c r="FG42" s="6">
        <v>93.939393940000002</v>
      </c>
      <c r="FH42" s="6">
        <v>47.222222219999999</v>
      </c>
      <c r="FI42" s="6">
        <v>59.722222219999999</v>
      </c>
      <c r="FJ42" s="6">
        <v>84.375</v>
      </c>
      <c r="FK42" s="6">
        <v>-81.932157559999993</v>
      </c>
      <c r="FL42" s="6">
        <v>-84.289887500000006</v>
      </c>
      <c r="FM42" s="6">
        <f t="shared" si="81"/>
        <v>-6.0574593999999315E-2</v>
      </c>
      <c r="FN42" s="6">
        <f t="shared" si="81"/>
        <v>-0.23809523799999965</v>
      </c>
      <c r="FO42" s="6">
        <f t="shared" si="82"/>
        <v>1.4278296999999966</v>
      </c>
      <c r="FP42" s="6">
        <f t="shared" si="82"/>
        <v>1.1507936499999971</v>
      </c>
      <c r="FQ42" s="10"/>
      <c r="FS42" s="6" t="s">
        <v>24</v>
      </c>
      <c r="FT42" s="6">
        <v>0.27488151199999999</v>
      </c>
      <c r="FU42" s="6">
        <v>6.5789473679999997</v>
      </c>
      <c r="FV42" s="6">
        <v>8.0459770109999997</v>
      </c>
      <c r="FW42" s="6">
        <v>95.833333330000002</v>
      </c>
      <c r="FX42" s="6">
        <v>51.315789469999999</v>
      </c>
      <c r="FY42" s="6">
        <v>59.302325580000002</v>
      </c>
      <c r="FZ42" s="6">
        <v>85.416666669999998</v>
      </c>
      <c r="GA42" s="6">
        <v>-32.56419193</v>
      </c>
      <c r="GB42" s="6">
        <v>-54.68960087</v>
      </c>
      <c r="GC42" s="6">
        <f t="shared" si="83"/>
        <v>0</v>
      </c>
      <c r="GD42" s="6">
        <f t="shared" si="83"/>
        <v>-9.3557872999999958E-2</v>
      </c>
      <c r="GE42" s="6">
        <f t="shared" si="62"/>
        <v>1.3157894699999986</v>
      </c>
      <c r="GF42" s="15">
        <f t="shared" si="62"/>
        <v>1.6552667600000035</v>
      </c>
      <c r="GG42" s="6">
        <v>0.30516430700000002</v>
      </c>
      <c r="GH42" s="6">
        <v>8.6419753089999993</v>
      </c>
      <c r="GI42" s="6">
        <v>10.126582279999999</v>
      </c>
      <c r="GJ42" s="6">
        <v>94.339622640000002</v>
      </c>
      <c r="GK42" s="6">
        <v>49.382716049999999</v>
      </c>
      <c r="GL42" s="6">
        <v>60.256410260000003</v>
      </c>
      <c r="GM42" s="6">
        <v>84.90566038</v>
      </c>
      <c r="GN42" s="6">
        <v>-69.139549849999995</v>
      </c>
      <c r="GO42" s="6">
        <v>-84.289887500000006</v>
      </c>
      <c r="GP42" s="6">
        <f t="shared" si="84"/>
        <v>0.10538994299999871</v>
      </c>
      <c r="GQ42" s="6">
        <f t="shared" si="84"/>
        <v>0.5375411839999984</v>
      </c>
      <c r="GR42" s="6">
        <f t="shared" si="85"/>
        <v>0.60222824999999602</v>
      </c>
      <c r="GS42" s="6">
        <f t="shared" si="85"/>
        <v>1.9230769300000006</v>
      </c>
      <c r="GT42" s="10"/>
    </row>
    <row r="43" spans="1:202" x14ac:dyDescent="0.3">
      <c r="A43" s="6" t="s">
        <v>25</v>
      </c>
      <c r="B43" s="6">
        <v>0.19431279599666501</v>
      </c>
      <c r="C43" s="6">
        <v>5.2173913043478199</v>
      </c>
      <c r="D43" s="6">
        <v>9.0909090909090899</v>
      </c>
      <c r="E43" s="6">
        <v>96.6666666666666</v>
      </c>
      <c r="F43" s="6">
        <v>53.043478260869499</v>
      </c>
      <c r="G43" s="6">
        <v>66.153846153846104</v>
      </c>
      <c r="H43" s="6">
        <v>96.6666666666666</v>
      </c>
      <c r="I43" s="6">
        <v>2286.0275313506299</v>
      </c>
      <c r="J43" s="6">
        <v>-54.689600866910801</v>
      </c>
      <c r="K43" s="6">
        <f t="shared" si="63"/>
        <v>4.4977511244379542E-2</v>
      </c>
      <c r="L43" s="6">
        <f t="shared" si="63"/>
        <v>0.64020486555697964</v>
      </c>
      <c r="M43" s="6">
        <f t="shared" si="64"/>
        <v>-0.40479760119939812</v>
      </c>
      <c r="N43" s="6">
        <f t="shared" si="64"/>
        <v>1.868131868131897</v>
      </c>
      <c r="O43" s="6">
        <v>0.29107981920242298</v>
      </c>
      <c r="P43" s="6">
        <v>7.2727272727272698</v>
      </c>
      <c r="Q43" s="6">
        <v>13.207547169811299</v>
      </c>
      <c r="R43" s="6">
        <v>94</v>
      </c>
      <c r="S43" s="6">
        <v>50.909090909090899</v>
      </c>
      <c r="T43" s="6">
        <v>54.716981132075396</v>
      </c>
      <c r="U43" s="6">
        <v>79.5918367346938</v>
      </c>
      <c r="V43" s="6">
        <v>-67.974745179232599</v>
      </c>
      <c r="W43" s="6">
        <v>-84.289887495039494</v>
      </c>
      <c r="X43" s="6">
        <f t="shared" si="65"/>
        <v>6.5520065520069615E-2</v>
      </c>
      <c r="Y43" s="6">
        <f t="shared" si="65"/>
        <v>0</v>
      </c>
      <c r="Z43" s="6">
        <f t="shared" si="66"/>
        <v>2.2604422604422965</v>
      </c>
      <c r="AA43" s="6">
        <f t="shared" si="66"/>
        <v>-1.8867924528302069</v>
      </c>
      <c r="AB43" s="10"/>
      <c r="AD43" s="6" t="s">
        <v>25</v>
      </c>
      <c r="AE43" s="6">
        <v>0.30331754684448198</v>
      </c>
      <c r="AF43" s="6">
        <v>5.61797752808988</v>
      </c>
      <c r="AG43" s="6">
        <v>7.6923076923076898</v>
      </c>
      <c r="AH43" s="6">
        <v>94.736842105263094</v>
      </c>
      <c r="AI43" s="6">
        <v>57.303370786516801</v>
      </c>
      <c r="AJ43" s="6">
        <v>59.375</v>
      </c>
      <c r="AK43" s="6">
        <v>91.228070175438603</v>
      </c>
      <c r="AL43" s="6">
        <v>16.838220324777499</v>
      </c>
      <c r="AM43" s="6">
        <v>-54.689600866910801</v>
      </c>
      <c r="AN43" s="6">
        <f t="shared" si="67"/>
        <v>6.2421972534330017E-2</v>
      </c>
      <c r="AO43" s="6">
        <f t="shared" si="67"/>
        <v>-2.3076923076923102</v>
      </c>
      <c r="AP43" s="6">
        <f t="shared" si="68"/>
        <v>0.63670411985020081</v>
      </c>
      <c r="AQ43" s="15">
        <f t="shared" si="68"/>
        <v>-4.5289855072397245E-2</v>
      </c>
      <c r="AR43" s="6">
        <v>0.41784036159515298</v>
      </c>
      <c r="AS43" s="6">
        <v>8.9887640449438209</v>
      </c>
      <c r="AT43" s="6">
        <v>16.326530612244898</v>
      </c>
      <c r="AU43" s="6">
        <v>97.3333333333333</v>
      </c>
      <c r="AV43" s="6">
        <v>51.685393258426899</v>
      </c>
      <c r="AW43" s="6">
        <v>55.1020408163265</v>
      </c>
      <c r="AX43" s="6">
        <v>85.135135135135101</v>
      </c>
      <c r="AY43" s="6">
        <v>-74.2917894528739</v>
      </c>
      <c r="AZ43" s="6">
        <v>-84.289887495039494</v>
      </c>
      <c r="BA43" s="6">
        <f t="shared" si="69"/>
        <v>0.65543071161049049</v>
      </c>
      <c r="BB43" s="6">
        <f t="shared" si="69"/>
        <v>-0.34013605442170203</v>
      </c>
      <c r="BC43" s="6">
        <f t="shared" si="70"/>
        <v>2.7270599250935987</v>
      </c>
      <c r="BD43" s="6">
        <f t="shared" si="70"/>
        <v>-1.1479591836734997</v>
      </c>
      <c r="BE43" s="10"/>
      <c r="BG43" s="6" t="s">
        <v>25</v>
      </c>
      <c r="BH43" s="6">
        <v>0.227488145</v>
      </c>
      <c r="BI43" s="6">
        <v>4.9019607839999999</v>
      </c>
      <c r="BJ43" s="6">
        <v>9.7222222219999992</v>
      </c>
      <c r="BK43" s="6">
        <v>97.297297299999997</v>
      </c>
      <c r="BL43" s="6">
        <v>51.960784310000001</v>
      </c>
      <c r="BM43" s="6">
        <v>63.380281689999997</v>
      </c>
      <c r="BN43" s="6">
        <v>89.189189189999993</v>
      </c>
      <c r="BO43" s="6">
        <v>569.12128040000005</v>
      </c>
      <c r="BP43" s="6">
        <v>-54.68960087</v>
      </c>
      <c r="BQ43" s="6">
        <f t="shared" si="71"/>
        <v>-0.14854426700000012</v>
      </c>
      <c r="BR43" s="6">
        <f t="shared" si="71"/>
        <v>-0.42270531800000022</v>
      </c>
      <c r="BS43" s="6">
        <f t="shared" si="86"/>
        <v>-0.56446822000000196</v>
      </c>
      <c r="BT43" s="15">
        <f t="shared" si="86"/>
        <v>3.0861640399999999</v>
      </c>
      <c r="BU43" s="6">
        <v>0.309859157</v>
      </c>
      <c r="BV43" s="6">
        <v>8.9108910889999997</v>
      </c>
      <c r="BW43" s="6">
        <v>8.9285714289999998</v>
      </c>
      <c r="BX43" s="6">
        <v>92.857142859999996</v>
      </c>
      <c r="BY43" s="6">
        <v>50.4950495</v>
      </c>
      <c r="BZ43" s="6">
        <v>57.142857139999997</v>
      </c>
      <c r="CA43" s="6">
        <v>83.636363639999999</v>
      </c>
      <c r="CB43" s="6">
        <v>-82.971688700000001</v>
      </c>
      <c r="CC43" s="6">
        <v>-84.289887500000006</v>
      </c>
      <c r="CD43" s="6">
        <f t="shared" si="72"/>
        <v>-0.27278238000000066</v>
      </c>
      <c r="CE43" s="6">
        <f t="shared" si="72"/>
        <v>0.15664160399999894</v>
      </c>
      <c r="CF43" s="6">
        <f t="shared" si="73"/>
        <v>0.49504950000000036</v>
      </c>
      <c r="CG43" s="6">
        <f t="shared" si="73"/>
        <v>1.002506259999997</v>
      </c>
      <c r="CH43" s="10"/>
      <c r="CJ43" s="6" t="s">
        <v>25</v>
      </c>
      <c r="CK43" s="6">
        <v>0.189573467</v>
      </c>
      <c r="CL43" s="6">
        <v>5.050505051</v>
      </c>
      <c r="CM43" s="6">
        <v>7.407407407</v>
      </c>
      <c r="CN43" s="6">
        <v>93.548387099999999</v>
      </c>
      <c r="CO43" s="6">
        <v>56.565656570000002</v>
      </c>
      <c r="CP43" s="6">
        <v>58.75</v>
      </c>
      <c r="CQ43" s="6">
        <v>87.096774190000005</v>
      </c>
      <c r="CR43" s="6">
        <v>-80.976213060000006</v>
      </c>
      <c r="CS43" s="6">
        <v>-54.68960087</v>
      </c>
      <c r="CT43" s="6">
        <f t="shared" si="74"/>
        <v>0</v>
      </c>
      <c r="CU43" s="6">
        <f t="shared" si="74"/>
        <v>-0.92592592600000057</v>
      </c>
      <c r="CV43" s="6">
        <f t="shared" si="59"/>
        <v>1.0101010099999996</v>
      </c>
      <c r="CW43" s="15">
        <f t="shared" si="59"/>
        <v>2.1234939799999992</v>
      </c>
      <c r="CX43" s="6">
        <v>0.30046948800000001</v>
      </c>
      <c r="CY43" s="6">
        <v>6.5934065930000001</v>
      </c>
      <c r="CZ43" s="6">
        <v>9.375</v>
      </c>
      <c r="DA43" s="6">
        <v>89.655172410000006</v>
      </c>
      <c r="DB43" s="6">
        <v>47.252747249999999</v>
      </c>
      <c r="DC43" s="6">
        <v>57.8125</v>
      </c>
      <c r="DD43" s="6">
        <v>82.456140349999998</v>
      </c>
      <c r="DE43" s="6">
        <v>-86.147586840000002</v>
      </c>
      <c r="DF43" s="6">
        <v>-84.289887500000006</v>
      </c>
      <c r="DG43" s="6">
        <f t="shared" si="75"/>
        <v>7.166746299999982E-2</v>
      </c>
      <c r="DH43" s="6">
        <f t="shared" si="75"/>
        <v>-0.91911765000000045</v>
      </c>
      <c r="DI43" s="6">
        <f t="shared" si="76"/>
        <v>-2.7472527500000012</v>
      </c>
      <c r="DJ43" s="6">
        <f t="shared" si="76"/>
        <v>-3.9522058800000011</v>
      </c>
      <c r="DK43" s="10"/>
      <c r="DM43" s="6" t="s">
        <v>25</v>
      </c>
      <c r="DN43" s="6">
        <v>0.35071089900000002</v>
      </c>
      <c r="DO43" s="6">
        <v>5.1948051949999998</v>
      </c>
      <c r="DP43" s="6">
        <v>7.575757576</v>
      </c>
      <c r="DQ43" s="6">
        <v>95.58823529</v>
      </c>
      <c r="DR43" s="6">
        <v>61.038961039999997</v>
      </c>
      <c r="DS43" s="6">
        <v>64.61538462</v>
      </c>
      <c r="DT43" s="6">
        <v>88.235294120000006</v>
      </c>
      <c r="DU43" s="6">
        <v>743.49187240000003</v>
      </c>
      <c r="DV43" s="6">
        <v>-54.68960087</v>
      </c>
      <c r="DW43" s="6">
        <f t="shared" si="77"/>
        <v>-0.21060020999999995</v>
      </c>
      <c r="DX43" s="6">
        <f t="shared" si="77"/>
        <v>1.6934046350000003</v>
      </c>
      <c r="DY43" s="6">
        <f t="shared" si="60"/>
        <v>0.22815022999999712</v>
      </c>
      <c r="DZ43" s="15">
        <f t="shared" si="60"/>
        <v>0.43628013999999382</v>
      </c>
      <c r="EA43" s="6">
        <v>0.39436620500000003</v>
      </c>
      <c r="EB43" s="6">
        <v>8.5365853660000006</v>
      </c>
      <c r="EC43" s="6">
        <v>9.4339622639999998</v>
      </c>
      <c r="ED43" s="6">
        <v>92.307692309999993</v>
      </c>
      <c r="EE43" s="6">
        <v>47.56097561</v>
      </c>
      <c r="EF43" s="6">
        <v>55.76923077</v>
      </c>
      <c r="EG43" s="6">
        <v>80.769230769999993</v>
      </c>
      <c r="EH43" s="6">
        <v>-87.508872479999994</v>
      </c>
      <c r="EI43" s="6">
        <v>-84.289887500000006</v>
      </c>
      <c r="EJ43" s="6">
        <f t="shared" si="78"/>
        <v>-0.32417412799999923</v>
      </c>
      <c r="EK43" s="6">
        <f t="shared" si="78"/>
        <v>0.8132726090000002</v>
      </c>
      <c r="EL43" s="6">
        <f t="shared" si="79"/>
        <v>-1.8061130000000034</v>
      </c>
      <c r="EM43" s="6">
        <f t="shared" si="79"/>
        <v>-0.37112010999999967</v>
      </c>
      <c r="EN43" s="10"/>
      <c r="EP43" s="6" t="s">
        <v>25</v>
      </c>
      <c r="EQ43" s="6">
        <v>0.14691942899999999</v>
      </c>
      <c r="ER43" s="6">
        <v>5.7142857139999998</v>
      </c>
      <c r="ES43" s="6">
        <v>6.9767441860000003</v>
      </c>
      <c r="ET43" s="6">
        <v>95</v>
      </c>
      <c r="EU43" s="6">
        <v>56.190476189999998</v>
      </c>
      <c r="EV43" s="6">
        <v>57.647058819999998</v>
      </c>
      <c r="EW43" s="6">
        <v>95</v>
      </c>
      <c r="EX43" s="6">
        <v>213.05588270000001</v>
      </c>
      <c r="EY43" s="6">
        <v>-54.68960087</v>
      </c>
      <c r="EZ43" s="6">
        <f t="shared" si="80"/>
        <v>0</v>
      </c>
      <c r="FA43" s="6">
        <f t="shared" si="80"/>
        <v>0</v>
      </c>
      <c r="FB43" s="6">
        <f t="shared" si="61"/>
        <v>0</v>
      </c>
      <c r="FC43" s="15">
        <f t="shared" si="61"/>
        <v>0</v>
      </c>
      <c r="FD43" s="6">
        <v>0.20187793700000001</v>
      </c>
      <c r="FE43" s="6">
        <v>6.422018349</v>
      </c>
      <c r="FF43" s="6">
        <v>8.3333333330000006</v>
      </c>
      <c r="FG43" s="6">
        <v>93.75</v>
      </c>
      <c r="FH43" s="6">
        <v>48.62385321</v>
      </c>
      <c r="FI43" s="6">
        <v>59.722222219999999</v>
      </c>
      <c r="FJ43" s="6">
        <v>83.870967739999998</v>
      </c>
      <c r="FK43" s="6">
        <v>-75.751439480000002</v>
      </c>
      <c r="FL43" s="6">
        <v>-84.289887500000006</v>
      </c>
      <c r="FM43" s="6">
        <f t="shared" si="81"/>
        <v>-5.9463132000000307E-2</v>
      </c>
      <c r="FN43" s="6">
        <f t="shared" si="81"/>
        <v>0</v>
      </c>
      <c r="FO43" s="6">
        <f t="shared" si="82"/>
        <v>1.401630990000001</v>
      </c>
      <c r="FP43" s="6">
        <f t="shared" si="82"/>
        <v>0</v>
      </c>
      <c r="FQ43" s="10"/>
      <c r="FS43" s="6" t="s">
        <v>25</v>
      </c>
      <c r="FT43" s="6">
        <v>0.30331754700000002</v>
      </c>
      <c r="FU43" s="6">
        <v>6.6666666670000003</v>
      </c>
      <c r="FV43" s="6">
        <v>8.5365853660000006</v>
      </c>
      <c r="FW43" s="6">
        <v>96.296296299999995</v>
      </c>
      <c r="FX43" s="6">
        <v>50.666666669999998</v>
      </c>
      <c r="FY43" s="6">
        <v>58.024691359999998</v>
      </c>
      <c r="FZ43" s="6">
        <v>87.037037040000001</v>
      </c>
      <c r="GA43" s="6">
        <v>-44.392661599999997</v>
      </c>
      <c r="GB43" s="6">
        <v>-54.68960087</v>
      </c>
      <c r="GC43" s="6">
        <f t="shared" si="83"/>
        <v>8.7719299000000639E-2</v>
      </c>
      <c r="GD43" s="6">
        <f t="shared" si="83"/>
        <v>0.49060835500000088</v>
      </c>
      <c r="GE43" s="6">
        <f t="shared" si="62"/>
        <v>-0.64912280000000067</v>
      </c>
      <c r="GF43" s="15">
        <f t="shared" si="62"/>
        <v>-1.277634220000003</v>
      </c>
      <c r="GG43" s="6">
        <v>0.30516430700000002</v>
      </c>
      <c r="GH43" s="6">
        <v>8.6419753089999993</v>
      </c>
      <c r="GI43" s="6">
        <v>9.0909090910000003</v>
      </c>
      <c r="GJ43" s="6">
        <v>92.727272729999996</v>
      </c>
      <c r="GK43" s="6">
        <v>50.617283950000001</v>
      </c>
      <c r="GL43" s="6">
        <v>56.578947370000002</v>
      </c>
      <c r="GM43" s="6">
        <v>85.454545449999998</v>
      </c>
      <c r="GN43" s="6">
        <v>-82.154429329999999</v>
      </c>
      <c r="GO43" s="6">
        <v>-84.289887500000006</v>
      </c>
      <c r="GP43" s="6">
        <f t="shared" si="84"/>
        <v>0</v>
      </c>
      <c r="GQ43" s="6">
        <f t="shared" si="84"/>
        <v>-1.0356731889999988</v>
      </c>
      <c r="GR43" s="6">
        <f t="shared" si="85"/>
        <v>1.2345679000000018</v>
      </c>
      <c r="GS43" s="6">
        <f t="shared" si="85"/>
        <v>-3.677462890000001</v>
      </c>
      <c r="GT43" s="10"/>
    </row>
    <row r="44" spans="1:202" x14ac:dyDescent="0.3">
      <c r="A44" s="6" t="s">
        <v>26</v>
      </c>
      <c r="K44" s="6">
        <f>AVERAGE(K35:K43)</f>
        <v>4.0335819145443312E-2</v>
      </c>
      <c r="L44" s="6">
        <f>AVERAGE(L35:L43)</f>
        <v>-5.8275058275057745E-2</v>
      </c>
      <c r="M44" s="6">
        <f>AVERAGE(M35:M43)</f>
        <v>0.28422681862952243</v>
      </c>
      <c r="N44" s="6">
        <f>AVERAGE(N35:N43)</f>
        <v>0.81447963800904455</v>
      </c>
      <c r="X44" s="6">
        <f>AVERAGE(X35:X43)</f>
        <v>8.7916199027309974E-2</v>
      </c>
      <c r="Y44" s="6">
        <f>AVERAGE(Y35:Y43)</f>
        <v>0.48711308422739996</v>
      </c>
      <c r="Z44" s="6">
        <f>AVERAGE(Z35:Z43)</f>
        <v>0.30677141788253298</v>
      </c>
      <c r="AA44" s="6">
        <f>AVERAGE(AA35:AA43)</f>
        <v>-0.78308052780861148</v>
      </c>
      <c r="AB44" s="10"/>
      <c r="AD44" s="6" t="s">
        <v>26</v>
      </c>
      <c r="AN44" s="6">
        <f>AVERAGE(AN35:AN43)</f>
        <v>-2.1775106698023333E-2</v>
      </c>
      <c r="AO44" s="6">
        <f>AVERAGE(AO35:AO43)</f>
        <v>-1.675884028825219E-2</v>
      </c>
      <c r="AP44" s="6">
        <f>AVERAGE(AP35:AP43)</f>
        <v>0.29468977731324486</v>
      </c>
      <c r="AQ44" s="6">
        <f>AVERAGE(AQ35:AQ43)</f>
        <v>-0.73611111111111116</v>
      </c>
      <c r="BA44" s="6">
        <f>AVERAGE(BA35:BA43)</f>
        <v>6.3079045929431227E-2</v>
      </c>
      <c r="BB44" s="6">
        <f>AVERAGE(BB35:BB43)</f>
        <v>0.80395794681508981</v>
      </c>
      <c r="BC44" s="6">
        <f>AVERAGE(BC35:BC43)</f>
        <v>0.59662264274918897</v>
      </c>
      <c r="BD44" s="6">
        <f>AVERAGE(BD35:BD43)</f>
        <v>6.1842918985778143E-2</v>
      </c>
      <c r="BE44" s="10"/>
      <c r="BG44" s="6" t="s">
        <v>26</v>
      </c>
      <c r="BQ44" s="6">
        <f>AVERAGE(BQ35:BQ43)</f>
        <v>-4.0133012333333343E-2</v>
      </c>
      <c r="BR44" s="6">
        <f>AVERAGE(BR35:BR43)</f>
        <v>0.20878721855555543</v>
      </c>
      <c r="BS44" s="6">
        <f>AVERAGE(BS35:BS43)</f>
        <v>8.4856255555547169E-3</v>
      </c>
      <c r="BT44" s="6">
        <f>AVERAGE(BT35:BT43)</f>
        <v>-0.6868004944444448</v>
      </c>
      <c r="CD44" s="6">
        <f>AVERAGE(CD35:CD43)</f>
        <v>3.7718057555555497E-2</v>
      </c>
      <c r="CE44" s="6">
        <f>AVERAGE(CE35:CE43)</f>
        <v>-0.19841269788888896</v>
      </c>
      <c r="CF44" s="6">
        <f>AVERAGE(CF35:CF43)</f>
        <v>0.53119597666666685</v>
      </c>
      <c r="CG44" s="6">
        <f>AVERAGE(CG35:CG43)</f>
        <v>-0.79365079444444497</v>
      </c>
      <c r="CH44" s="10"/>
      <c r="CJ44" s="6" t="s">
        <v>26</v>
      </c>
      <c r="CT44" s="6">
        <f>AVERAGE(CT35:CT43)</f>
        <v>7.8075440444444491E-2</v>
      </c>
      <c r="CU44" s="6">
        <f>AVERAGE(CU35:CU43)</f>
        <v>0.16945049622222225</v>
      </c>
      <c r="CV44" s="6">
        <f>AVERAGE(CV35:CV43)</f>
        <v>0.68120821777777807</v>
      </c>
      <c r="CW44" s="6">
        <f>AVERAGE(CW35:CW43)</f>
        <v>-0.20622895666666669</v>
      </c>
      <c r="DG44" s="6">
        <f>AVERAGE(DG35:DG43)</f>
        <v>9.9268391111111652E-3</v>
      </c>
      <c r="DH44" s="6">
        <f>AVERAGE(DH35:DH43)</f>
        <v>0.11574074077777771</v>
      </c>
      <c r="DI44" s="6">
        <f>AVERAGE(DI35:DI43)</f>
        <v>0.46259070666666624</v>
      </c>
      <c r="DJ44" s="6">
        <f>AVERAGE(DJ35:DJ43)</f>
        <v>0.86805555555555558</v>
      </c>
      <c r="DK44" s="10"/>
      <c r="DM44" s="6" t="s">
        <v>26</v>
      </c>
      <c r="DW44" s="6">
        <f>AVERAGE(DW35:DW43)</f>
        <v>5.4324760222222226E-2</v>
      </c>
      <c r="DX44" s="6">
        <f>AVERAGE(DX35:DX43)</f>
        <v>0.84175084177777781</v>
      </c>
      <c r="DY44" s="6">
        <f>AVERAGE(DY35:DY43)</f>
        <v>1.291910703333333</v>
      </c>
      <c r="DZ44" s="6">
        <f>AVERAGE(DZ35:DZ43)</f>
        <v>0.2350427355555556</v>
      </c>
      <c r="EJ44" s="6">
        <f>AVERAGE(EJ35:EJ43)</f>
        <v>0.3585389836666667</v>
      </c>
      <c r="EK44" s="6">
        <f>AVERAGE(EK35:EK43)</f>
        <v>0.46342270766666666</v>
      </c>
      <c r="EL44" s="6">
        <f>AVERAGE(EL35:EL43)</f>
        <v>0.5226480833333329</v>
      </c>
      <c r="EM44" s="6">
        <f>AVERAGE(EM35:EM43)</f>
        <v>0.34862798000000023</v>
      </c>
      <c r="EN44" s="10"/>
      <c r="EP44" s="6" t="s">
        <v>26</v>
      </c>
      <c r="EZ44" s="6">
        <f>AVERAGE(EZ35:EZ43)</f>
        <v>7.2332730555555502E-2</v>
      </c>
      <c r="FA44" s="6">
        <f>AVERAGE(FA35:FA43)</f>
        <v>0.42797157622222226</v>
      </c>
      <c r="FB44" s="6">
        <f>AVERAGE(FB35:FB43)</f>
        <v>0.33621324777777772</v>
      </c>
      <c r="FC44" s="6">
        <f>AVERAGE(FC35:FC43)</f>
        <v>-0.40480708444444485</v>
      </c>
      <c r="FM44" s="6">
        <f>AVERAGE(FM35:FM43)</f>
        <v>0.18445706522222219</v>
      </c>
      <c r="FN44" s="6">
        <f>AVERAGE(FN35:FN43)</f>
        <v>7.1225071222222283E-2</v>
      </c>
      <c r="FO44" s="6">
        <f>AVERAGE(FO35:FO43)</f>
        <v>0.64074559444444412</v>
      </c>
      <c r="FP44" s="6">
        <f>AVERAGE(FP35:FP43)</f>
        <v>0.65289648555555546</v>
      </c>
      <c r="FQ44" s="10"/>
      <c r="FS44" s="6" t="s">
        <v>26</v>
      </c>
      <c r="GC44" s="6">
        <f>AVERAGE(GC35:GC43)</f>
        <v>-8.3229296666666262E-3</v>
      </c>
      <c r="GD44" s="6">
        <f>AVERAGE(GD35:GD43)</f>
        <v>-0.26676829266666657</v>
      </c>
      <c r="GE44" s="6">
        <f>AVERAGE(GE35:GE43)</f>
        <v>-0.73741156888888937</v>
      </c>
      <c r="GF44" s="6">
        <f>AVERAGE(GF35:GF43)</f>
        <v>-0.60748579222222232</v>
      </c>
      <c r="GP44" s="6">
        <f>AVERAGE(GP35:GP43)</f>
        <v>-1.6581498000000156E-2</v>
      </c>
      <c r="GQ44" s="6">
        <f>AVERAGE(GQ35:GQ43)</f>
        <v>-0.41440041433333324</v>
      </c>
      <c r="GR44" s="6">
        <f>AVERAGE(GR35:GR43)</f>
        <v>0.37383741111111135</v>
      </c>
      <c r="GS44" s="6">
        <f>AVERAGE(GS35:GS43)</f>
        <v>-0.73099415222222242</v>
      </c>
      <c r="GT44" s="10"/>
    </row>
    <row r="45" spans="1:202" x14ac:dyDescent="0.3">
      <c r="AB45" s="10"/>
      <c r="BE45" s="10"/>
      <c r="CH45" s="10"/>
      <c r="DK45" s="10"/>
      <c r="EN45" s="10"/>
      <c r="FQ45" s="10"/>
      <c r="GT45" s="10"/>
    </row>
    <row r="46" spans="1:202" x14ac:dyDescent="0.3">
      <c r="A46" s="1" t="s">
        <v>30</v>
      </c>
      <c r="B46" s="24" t="s">
        <v>1</v>
      </c>
      <c r="C46" s="24"/>
      <c r="D46" s="24"/>
      <c r="E46" s="24"/>
      <c r="F46" s="24"/>
      <c r="G46" s="24"/>
      <c r="H46" s="24"/>
      <c r="I46" s="24"/>
      <c r="J46" s="24"/>
      <c r="K46" s="2"/>
      <c r="L46" s="2"/>
      <c r="M46" s="2"/>
      <c r="N46" s="2"/>
      <c r="O46" s="23" t="s">
        <v>2</v>
      </c>
      <c r="P46" s="23"/>
      <c r="Q46" s="23"/>
      <c r="R46" s="23"/>
      <c r="S46" s="23"/>
      <c r="T46" s="23"/>
      <c r="U46" s="23"/>
      <c r="V46" s="23"/>
      <c r="W46" s="23"/>
      <c r="X46" s="3"/>
      <c r="Y46" s="3"/>
      <c r="Z46" s="3"/>
      <c r="AA46" s="3"/>
      <c r="AB46" s="10"/>
      <c r="AD46" s="1" t="s">
        <v>30</v>
      </c>
      <c r="AE46" s="24" t="s">
        <v>1</v>
      </c>
      <c r="AF46" s="24"/>
      <c r="AG46" s="24"/>
      <c r="AH46" s="24"/>
      <c r="AI46" s="24"/>
      <c r="AJ46" s="24"/>
      <c r="AK46" s="24"/>
      <c r="AL46" s="24"/>
      <c r="AM46" s="24"/>
      <c r="AN46" s="2"/>
      <c r="AO46" s="2"/>
      <c r="AP46" s="2"/>
      <c r="AQ46" s="2"/>
      <c r="AR46" s="23" t="s">
        <v>2</v>
      </c>
      <c r="AS46" s="23"/>
      <c r="AT46" s="23"/>
      <c r="AU46" s="23"/>
      <c r="AV46" s="23"/>
      <c r="AW46" s="23"/>
      <c r="AX46" s="23"/>
      <c r="AY46" s="23"/>
      <c r="AZ46" s="23"/>
      <c r="BA46" s="3"/>
      <c r="BB46" s="3"/>
      <c r="BC46" s="3"/>
      <c r="BD46" s="3"/>
      <c r="BE46" s="10"/>
      <c r="BG46" s="1" t="s">
        <v>30</v>
      </c>
      <c r="BH46" s="24" t="s">
        <v>1</v>
      </c>
      <c r="BI46" s="24"/>
      <c r="BJ46" s="24"/>
      <c r="BK46" s="24"/>
      <c r="BL46" s="24"/>
      <c r="BM46" s="24"/>
      <c r="BN46" s="24"/>
      <c r="BO46" s="24"/>
      <c r="BP46" s="24"/>
      <c r="BQ46" s="2"/>
      <c r="BR46" s="2"/>
      <c r="BS46" s="2"/>
      <c r="BT46" s="2"/>
      <c r="BU46" s="23" t="s">
        <v>2</v>
      </c>
      <c r="BV46" s="23"/>
      <c r="BW46" s="23"/>
      <c r="BX46" s="23"/>
      <c r="BY46" s="23"/>
      <c r="BZ46" s="23"/>
      <c r="CA46" s="23"/>
      <c r="CB46" s="23"/>
      <c r="CC46" s="23"/>
      <c r="CD46" s="3"/>
      <c r="CE46" s="3"/>
      <c r="CF46" s="3"/>
      <c r="CG46" s="3"/>
      <c r="CH46" s="10"/>
      <c r="CJ46" s="1" t="s">
        <v>30</v>
      </c>
      <c r="CK46" s="24" t="s">
        <v>1</v>
      </c>
      <c r="CL46" s="24"/>
      <c r="CM46" s="24"/>
      <c r="CN46" s="24"/>
      <c r="CO46" s="24"/>
      <c r="CP46" s="24"/>
      <c r="CQ46" s="24"/>
      <c r="CR46" s="24"/>
      <c r="CS46" s="24"/>
      <c r="CT46" s="2"/>
      <c r="CU46" s="2"/>
      <c r="CV46" s="2"/>
      <c r="CW46" s="2"/>
      <c r="CX46" s="23" t="s">
        <v>2</v>
      </c>
      <c r="CY46" s="23"/>
      <c r="CZ46" s="23"/>
      <c r="DA46" s="23"/>
      <c r="DB46" s="23"/>
      <c r="DC46" s="23"/>
      <c r="DD46" s="23"/>
      <c r="DE46" s="23"/>
      <c r="DF46" s="23"/>
      <c r="DG46" s="3"/>
      <c r="DH46" s="3"/>
      <c r="DI46" s="3"/>
      <c r="DJ46" s="3"/>
      <c r="DK46" s="10"/>
      <c r="DM46" s="1" t="s">
        <v>30</v>
      </c>
      <c r="DN46" s="24" t="s">
        <v>1</v>
      </c>
      <c r="DO46" s="24"/>
      <c r="DP46" s="24"/>
      <c r="DQ46" s="24"/>
      <c r="DR46" s="24"/>
      <c r="DS46" s="24"/>
      <c r="DT46" s="24"/>
      <c r="DU46" s="24"/>
      <c r="DV46" s="24"/>
      <c r="DW46" s="2"/>
      <c r="DX46" s="2"/>
      <c r="DY46" s="2"/>
      <c r="DZ46" s="2"/>
      <c r="EA46" s="23" t="s">
        <v>2</v>
      </c>
      <c r="EB46" s="23"/>
      <c r="EC46" s="23"/>
      <c r="ED46" s="23"/>
      <c r="EE46" s="23"/>
      <c r="EF46" s="23"/>
      <c r="EG46" s="23"/>
      <c r="EH46" s="23"/>
      <c r="EI46" s="23"/>
      <c r="EJ46" s="3"/>
      <c r="EK46" s="3"/>
      <c r="EL46" s="3"/>
      <c r="EM46" s="3"/>
      <c r="EN46" s="10"/>
      <c r="EP46" s="1" t="s">
        <v>30</v>
      </c>
      <c r="EQ46" s="24" t="s">
        <v>1</v>
      </c>
      <c r="ER46" s="24"/>
      <c r="ES46" s="24"/>
      <c r="ET46" s="24"/>
      <c r="EU46" s="24"/>
      <c r="EV46" s="24"/>
      <c r="EW46" s="24"/>
      <c r="EX46" s="24"/>
      <c r="EY46" s="24"/>
      <c r="EZ46" s="2"/>
      <c r="FA46" s="2"/>
      <c r="FB46" s="2"/>
      <c r="FC46" s="2"/>
      <c r="FD46" s="23" t="s">
        <v>2</v>
      </c>
      <c r="FE46" s="23"/>
      <c r="FF46" s="23"/>
      <c r="FG46" s="23"/>
      <c r="FH46" s="23"/>
      <c r="FI46" s="23"/>
      <c r="FJ46" s="23"/>
      <c r="FK46" s="23"/>
      <c r="FL46" s="23"/>
      <c r="FM46" s="3"/>
      <c r="FN46" s="3"/>
      <c r="FO46" s="3"/>
      <c r="FP46" s="3"/>
      <c r="FQ46" s="10"/>
      <c r="FS46" s="1" t="s">
        <v>30</v>
      </c>
      <c r="FT46" s="24" t="s">
        <v>1</v>
      </c>
      <c r="FU46" s="24"/>
      <c r="FV46" s="24"/>
      <c r="FW46" s="24"/>
      <c r="FX46" s="24"/>
      <c r="FY46" s="24"/>
      <c r="FZ46" s="24"/>
      <c r="GA46" s="24"/>
      <c r="GB46" s="24"/>
      <c r="GC46" s="2"/>
      <c r="GD46" s="2"/>
      <c r="GE46" s="2"/>
      <c r="GF46" s="2"/>
      <c r="GG46" s="23" t="s">
        <v>2</v>
      </c>
      <c r="GH46" s="23"/>
      <c r="GI46" s="23"/>
      <c r="GJ46" s="23"/>
      <c r="GK46" s="23"/>
      <c r="GL46" s="23"/>
      <c r="GM46" s="23"/>
      <c r="GN46" s="23"/>
      <c r="GO46" s="23"/>
      <c r="GP46" s="3"/>
      <c r="GQ46" s="3"/>
      <c r="GR46" s="3"/>
      <c r="GS46" s="3"/>
      <c r="GT46" s="10"/>
    </row>
    <row r="47" spans="1:202" x14ac:dyDescent="0.3">
      <c r="A47" s="4"/>
      <c r="B47" s="5" t="s">
        <v>3</v>
      </c>
      <c r="C47" s="5" t="s">
        <v>4</v>
      </c>
      <c r="D47" s="5" t="s">
        <v>5</v>
      </c>
      <c r="E47" s="5" t="s">
        <v>6</v>
      </c>
      <c r="F47" s="5" t="s">
        <v>7</v>
      </c>
      <c r="G47" s="5" t="s">
        <v>8</v>
      </c>
      <c r="H47" s="5" t="s">
        <v>9</v>
      </c>
      <c r="I47" s="5" t="s">
        <v>10</v>
      </c>
      <c r="J47" s="5" t="s">
        <v>11</v>
      </c>
      <c r="K47" s="5" t="s">
        <v>12</v>
      </c>
      <c r="L47" s="5" t="s">
        <v>13</v>
      </c>
      <c r="M47" s="5" t="s">
        <v>14</v>
      </c>
      <c r="N47" s="5" t="s">
        <v>15</v>
      </c>
      <c r="O47" s="5" t="s">
        <v>3</v>
      </c>
      <c r="P47" s="5" t="s">
        <v>4</v>
      </c>
      <c r="Q47" s="5" t="s">
        <v>5</v>
      </c>
      <c r="R47" s="5" t="s">
        <v>6</v>
      </c>
      <c r="S47" s="5" t="s">
        <v>7</v>
      </c>
      <c r="T47" s="5" t="s">
        <v>8</v>
      </c>
      <c r="U47" s="5" t="s">
        <v>9</v>
      </c>
      <c r="V47" s="5" t="s">
        <v>10</v>
      </c>
      <c r="W47" s="5" t="s">
        <v>11</v>
      </c>
      <c r="X47" s="5" t="s">
        <v>12</v>
      </c>
      <c r="Y47" s="5" t="s">
        <v>13</v>
      </c>
      <c r="Z47" s="5" t="s">
        <v>14</v>
      </c>
      <c r="AA47" s="5" t="s">
        <v>15</v>
      </c>
      <c r="AB47" s="10"/>
      <c r="AD47" s="4"/>
      <c r="AE47" s="5" t="s">
        <v>3</v>
      </c>
      <c r="AF47" s="5" t="s">
        <v>4</v>
      </c>
      <c r="AG47" s="5" t="s">
        <v>5</v>
      </c>
      <c r="AH47" s="5" t="s">
        <v>6</v>
      </c>
      <c r="AI47" s="5" t="s">
        <v>7</v>
      </c>
      <c r="AJ47" s="5" t="s">
        <v>8</v>
      </c>
      <c r="AK47" s="5" t="s">
        <v>9</v>
      </c>
      <c r="AL47" s="5" t="s">
        <v>10</v>
      </c>
      <c r="AM47" s="5" t="s">
        <v>11</v>
      </c>
      <c r="AN47" s="5" t="s">
        <v>12</v>
      </c>
      <c r="AO47" s="5" t="s">
        <v>13</v>
      </c>
      <c r="AP47" s="5" t="s">
        <v>14</v>
      </c>
      <c r="AQ47" s="5" t="s">
        <v>15</v>
      </c>
      <c r="AR47" s="5" t="s">
        <v>3</v>
      </c>
      <c r="AS47" s="5" t="s">
        <v>4</v>
      </c>
      <c r="AT47" s="5" t="s">
        <v>5</v>
      </c>
      <c r="AU47" s="5" t="s">
        <v>6</v>
      </c>
      <c r="AV47" s="5" t="s">
        <v>7</v>
      </c>
      <c r="AW47" s="5" t="s">
        <v>8</v>
      </c>
      <c r="AX47" s="5" t="s">
        <v>9</v>
      </c>
      <c r="AY47" s="5" t="s">
        <v>10</v>
      </c>
      <c r="AZ47" s="5" t="s">
        <v>11</v>
      </c>
      <c r="BA47" s="5" t="s">
        <v>12</v>
      </c>
      <c r="BB47" s="5" t="s">
        <v>13</v>
      </c>
      <c r="BC47" s="5" t="s">
        <v>14</v>
      </c>
      <c r="BD47" s="5" t="s">
        <v>15</v>
      </c>
      <c r="BE47" s="10"/>
      <c r="BG47" s="4"/>
      <c r="BH47" s="5" t="s">
        <v>3</v>
      </c>
      <c r="BI47" s="5" t="s">
        <v>4</v>
      </c>
      <c r="BJ47" s="5" t="s">
        <v>5</v>
      </c>
      <c r="BK47" s="5" t="s">
        <v>6</v>
      </c>
      <c r="BL47" s="5" t="s">
        <v>7</v>
      </c>
      <c r="BM47" s="5" t="s">
        <v>8</v>
      </c>
      <c r="BN47" s="5" t="s">
        <v>9</v>
      </c>
      <c r="BO47" s="5" t="s">
        <v>10</v>
      </c>
      <c r="BP47" s="5" t="s">
        <v>11</v>
      </c>
      <c r="BQ47" s="5" t="s">
        <v>12</v>
      </c>
      <c r="BR47" s="5" t="s">
        <v>13</v>
      </c>
      <c r="BS47" s="5" t="s">
        <v>14</v>
      </c>
      <c r="BT47" s="5" t="s">
        <v>15</v>
      </c>
      <c r="BU47" s="5" t="s">
        <v>3</v>
      </c>
      <c r="BV47" s="5" t="s">
        <v>4</v>
      </c>
      <c r="BW47" s="5" t="s">
        <v>5</v>
      </c>
      <c r="BX47" s="5" t="s">
        <v>6</v>
      </c>
      <c r="BY47" s="5" t="s">
        <v>7</v>
      </c>
      <c r="BZ47" s="5" t="s">
        <v>8</v>
      </c>
      <c r="CA47" s="5" t="s">
        <v>9</v>
      </c>
      <c r="CB47" s="5" t="s">
        <v>10</v>
      </c>
      <c r="CC47" s="5" t="s">
        <v>11</v>
      </c>
      <c r="CD47" s="5" t="s">
        <v>12</v>
      </c>
      <c r="CE47" s="5" t="s">
        <v>13</v>
      </c>
      <c r="CF47" s="5" t="s">
        <v>14</v>
      </c>
      <c r="CG47" s="5" t="s">
        <v>15</v>
      </c>
      <c r="CH47" s="10"/>
      <c r="CJ47" s="4"/>
      <c r="CK47" s="5" t="s">
        <v>3</v>
      </c>
      <c r="CL47" s="5" t="s">
        <v>4</v>
      </c>
      <c r="CM47" s="5" t="s">
        <v>5</v>
      </c>
      <c r="CN47" s="5" t="s">
        <v>6</v>
      </c>
      <c r="CO47" s="5" t="s">
        <v>7</v>
      </c>
      <c r="CP47" s="5" t="s">
        <v>8</v>
      </c>
      <c r="CQ47" s="5" t="s">
        <v>9</v>
      </c>
      <c r="CR47" s="5" t="s">
        <v>10</v>
      </c>
      <c r="CS47" s="5" t="s">
        <v>11</v>
      </c>
      <c r="CT47" s="5" t="s">
        <v>12</v>
      </c>
      <c r="CU47" s="5" t="s">
        <v>13</v>
      </c>
      <c r="CV47" s="5" t="s">
        <v>14</v>
      </c>
      <c r="CW47" s="5" t="s">
        <v>15</v>
      </c>
      <c r="CX47" s="5" t="s">
        <v>3</v>
      </c>
      <c r="CY47" s="5" t="s">
        <v>4</v>
      </c>
      <c r="CZ47" s="5" t="s">
        <v>5</v>
      </c>
      <c r="DA47" s="5" t="s">
        <v>6</v>
      </c>
      <c r="DB47" s="5" t="s">
        <v>7</v>
      </c>
      <c r="DC47" s="5" t="s">
        <v>8</v>
      </c>
      <c r="DD47" s="5" t="s">
        <v>9</v>
      </c>
      <c r="DE47" s="5" t="s">
        <v>10</v>
      </c>
      <c r="DF47" s="5" t="s">
        <v>11</v>
      </c>
      <c r="DG47" s="5" t="s">
        <v>12</v>
      </c>
      <c r="DH47" s="5" t="s">
        <v>13</v>
      </c>
      <c r="DI47" s="5" t="s">
        <v>14</v>
      </c>
      <c r="DJ47" s="5" t="s">
        <v>15</v>
      </c>
      <c r="DK47" s="10"/>
      <c r="DM47" s="4"/>
      <c r="DN47" s="5" t="s">
        <v>3</v>
      </c>
      <c r="DO47" s="5" t="s">
        <v>4</v>
      </c>
      <c r="DP47" s="5" t="s">
        <v>5</v>
      </c>
      <c r="DQ47" s="5" t="s">
        <v>6</v>
      </c>
      <c r="DR47" s="5" t="s">
        <v>7</v>
      </c>
      <c r="DS47" s="5" t="s">
        <v>8</v>
      </c>
      <c r="DT47" s="5" t="s">
        <v>9</v>
      </c>
      <c r="DU47" s="5" t="s">
        <v>10</v>
      </c>
      <c r="DV47" s="5" t="s">
        <v>11</v>
      </c>
      <c r="DW47" s="5" t="s">
        <v>12</v>
      </c>
      <c r="DX47" s="5" t="s">
        <v>13</v>
      </c>
      <c r="DY47" s="5" t="s">
        <v>14</v>
      </c>
      <c r="DZ47" s="5" t="s">
        <v>15</v>
      </c>
      <c r="EA47" s="5" t="s">
        <v>3</v>
      </c>
      <c r="EB47" s="5" t="s">
        <v>4</v>
      </c>
      <c r="EC47" s="5" t="s">
        <v>5</v>
      </c>
      <c r="ED47" s="5" t="s">
        <v>6</v>
      </c>
      <c r="EE47" s="5" t="s">
        <v>7</v>
      </c>
      <c r="EF47" s="5" t="s">
        <v>8</v>
      </c>
      <c r="EG47" s="5" t="s">
        <v>9</v>
      </c>
      <c r="EH47" s="5" t="s">
        <v>10</v>
      </c>
      <c r="EI47" s="5" t="s">
        <v>11</v>
      </c>
      <c r="EJ47" s="5" t="s">
        <v>12</v>
      </c>
      <c r="EK47" s="5" t="s">
        <v>13</v>
      </c>
      <c r="EL47" s="5" t="s">
        <v>14</v>
      </c>
      <c r="EM47" s="5" t="s">
        <v>15</v>
      </c>
      <c r="EN47" s="10"/>
      <c r="EP47" s="4"/>
      <c r="EQ47" s="5" t="s">
        <v>3</v>
      </c>
      <c r="ER47" s="5" t="s">
        <v>4</v>
      </c>
      <c r="ES47" s="5" t="s">
        <v>5</v>
      </c>
      <c r="ET47" s="5" t="s">
        <v>6</v>
      </c>
      <c r="EU47" s="5" t="s">
        <v>7</v>
      </c>
      <c r="EV47" s="5" t="s">
        <v>8</v>
      </c>
      <c r="EW47" s="5" t="s">
        <v>9</v>
      </c>
      <c r="EX47" s="5" t="s">
        <v>10</v>
      </c>
      <c r="EY47" s="5" t="s">
        <v>11</v>
      </c>
      <c r="EZ47" s="5" t="s">
        <v>12</v>
      </c>
      <c r="FA47" s="5" t="s">
        <v>13</v>
      </c>
      <c r="FB47" s="5" t="s">
        <v>14</v>
      </c>
      <c r="FC47" s="5" t="s">
        <v>15</v>
      </c>
      <c r="FD47" s="5" t="s">
        <v>3</v>
      </c>
      <c r="FE47" s="5" t="s">
        <v>4</v>
      </c>
      <c r="FF47" s="5" t="s">
        <v>5</v>
      </c>
      <c r="FG47" s="5" t="s">
        <v>6</v>
      </c>
      <c r="FH47" s="5" t="s">
        <v>7</v>
      </c>
      <c r="FI47" s="5" t="s">
        <v>8</v>
      </c>
      <c r="FJ47" s="5" t="s">
        <v>9</v>
      </c>
      <c r="FK47" s="5" t="s">
        <v>10</v>
      </c>
      <c r="FL47" s="5" t="s">
        <v>11</v>
      </c>
      <c r="FM47" s="5" t="s">
        <v>12</v>
      </c>
      <c r="FN47" s="5" t="s">
        <v>13</v>
      </c>
      <c r="FO47" s="5" t="s">
        <v>14</v>
      </c>
      <c r="FP47" s="5" t="s">
        <v>15</v>
      </c>
      <c r="FQ47" s="10"/>
      <c r="FS47" s="4"/>
      <c r="FT47" s="5" t="s">
        <v>3</v>
      </c>
      <c r="FU47" s="5" t="s">
        <v>4</v>
      </c>
      <c r="FV47" s="5" t="s">
        <v>5</v>
      </c>
      <c r="FW47" s="5" t="s">
        <v>6</v>
      </c>
      <c r="FX47" s="5" t="s">
        <v>7</v>
      </c>
      <c r="FY47" s="5" t="s">
        <v>8</v>
      </c>
      <c r="FZ47" s="5" t="s">
        <v>9</v>
      </c>
      <c r="GA47" s="5" t="s">
        <v>10</v>
      </c>
      <c r="GB47" s="5" t="s">
        <v>11</v>
      </c>
      <c r="GC47" s="5" t="s">
        <v>12</v>
      </c>
      <c r="GD47" s="5" t="s">
        <v>13</v>
      </c>
      <c r="GE47" s="5" t="s">
        <v>14</v>
      </c>
      <c r="GF47" s="5" t="s">
        <v>15</v>
      </c>
      <c r="GG47" s="5" t="s">
        <v>3</v>
      </c>
      <c r="GH47" s="5" t="s">
        <v>4</v>
      </c>
      <c r="GI47" s="5" t="s">
        <v>5</v>
      </c>
      <c r="GJ47" s="5" t="s">
        <v>6</v>
      </c>
      <c r="GK47" s="5" t="s">
        <v>7</v>
      </c>
      <c r="GL47" s="5" t="s">
        <v>8</v>
      </c>
      <c r="GM47" s="5" t="s">
        <v>9</v>
      </c>
      <c r="GN47" s="5" t="s">
        <v>10</v>
      </c>
      <c r="GO47" s="5" t="s">
        <v>11</v>
      </c>
      <c r="GP47" s="5" t="s">
        <v>12</v>
      </c>
      <c r="GQ47" s="5" t="s">
        <v>13</v>
      </c>
      <c r="GR47" s="5" t="s">
        <v>14</v>
      </c>
      <c r="GS47" s="5" t="s">
        <v>15</v>
      </c>
      <c r="GT47" s="10"/>
    </row>
    <row r="48" spans="1:202" x14ac:dyDescent="0.3">
      <c r="A48" s="6" t="s">
        <v>16</v>
      </c>
      <c r="B48" s="6">
        <v>0.247706428170204</v>
      </c>
      <c r="C48" s="6">
        <v>8.8888888888888893</v>
      </c>
      <c r="D48" s="6">
        <v>2.5</v>
      </c>
      <c r="E48" s="6">
        <v>91.6666666666666</v>
      </c>
      <c r="F48" s="6">
        <v>48.8888888888888</v>
      </c>
      <c r="G48" s="6">
        <v>46.835443037974599</v>
      </c>
      <c r="H48" s="6">
        <v>85.4166666666666</v>
      </c>
      <c r="I48" s="6">
        <v>4767.4063984352797</v>
      </c>
      <c r="J48" s="6">
        <v>1576.17916648095</v>
      </c>
      <c r="K48" s="6"/>
      <c r="L48" s="6"/>
      <c r="M48" s="6"/>
      <c r="N48" s="6"/>
      <c r="O48" s="6">
        <v>0.45662099123001099</v>
      </c>
      <c r="P48" s="6">
        <v>7.5</v>
      </c>
      <c r="Q48" s="6">
        <v>10.5263157894736</v>
      </c>
      <c r="R48" s="6">
        <v>89.108910891089096</v>
      </c>
      <c r="S48" s="6">
        <v>48.101265822784796</v>
      </c>
      <c r="T48" s="6">
        <v>65.789473684210506</v>
      </c>
      <c r="U48" s="6">
        <v>84.158415841584102</v>
      </c>
      <c r="V48" s="6">
        <v>89.724531205537104</v>
      </c>
      <c r="W48" s="6">
        <v>-31.900347991755002</v>
      </c>
      <c r="X48" s="6"/>
      <c r="Y48" s="6"/>
      <c r="Z48" s="6"/>
      <c r="AA48" s="6"/>
      <c r="AB48" s="10"/>
      <c r="AD48" s="6" t="s">
        <v>16</v>
      </c>
      <c r="AE48" s="6">
        <v>0.25229358673095698</v>
      </c>
      <c r="AF48" s="6">
        <v>9.8765432098765409</v>
      </c>
      <c r="AG48" s="6">
        <v>3.3707865168539302</v>
      </c>
      <c r="AH48" s="6">
        <v>91.6666666666666</v>
      </c>
      <c r="AI48" s="6">
        <v>49.382716049382701</v>
      </c>
      <c r="AJ48" s="6">
        <v>46.590909090909001</v>
      </c>
      <c r="AK48" s="6">
        <v>87.5</v>
      </c>
      <c r="AL48" s="6">
        <v>6537.0266163807</v>
      </c>
      <c r="AM48" s="6">
        <v>1576.17916648095</v>
      </c>
      <c r="AN48" s="6"/>
      <c r="AO48" s="6"/>
      <c r="AP48" s="6"/>
      <c r="AQ48" s="15"/>
      <c r="AR48" s="6">
        <v>0.48858448863029402</v>
      </c>
      <c r="AS48" s="6">
        <v>8.8235294117646994</v>
      </c>
      <c r="AT48" s="6">
        <v>9.3023255813953494</v>
      </c>
      <c r="AU48" s="6">
        <v>89.814814814814795</v>
      </c>
      <c r="AV48" s="6">
        <v>49.253731343283498</v>
      </c>
      <c r="AW48" s="6">
        <v>60.465116279069697</v>
      </c>
      <c r="AX48" s="6">
        <v>84.259259259259196</v>
      </c>
      <c r="AY48" s="6">
        <v>222.14697125909601</v>
      </c>
      <c r="AZ48" s="6">
        <v>-31.900347991755002</v>
      </c>
      <c r="BA48" s="6"/>
      <c r="BB48" s="6"/>
      <c r="BC48" s="6"/>
      <c r="BD48" s="6"/>
      <c r="BE48" s="10"/>
      <c r="BG48" s="6" t="s">
        <v>16</v>
      </c>
      <c r="BH48" s="6">
        <v>0.275229365</v>
      </c>
      <c r="BI48" s="6">
        <v>9.1954022989999995</v>
      </c>
      <c r="BJ48" s="6">
        <v>2.6315789469999999</v>
      </c>
      <c r="BK48" s="6">
        <v>90.909090910000003</v>
      </c>
      <c r="BL48" s="6">
        <v>48.275862070000002</v>
      </c>
      <c r="BM48" s="6">
        <v>52</v>
      </c>
      <c r="BN48" s="6">
        <v>83.636363639999999</v>
      </c>
      <c r="BO48" s="6">
        <v>7497.8781250000002</v>
      </c>
      <c r="BP48" s="6">
        <v>1576.1791659999999</v>
      </c>
      <c r="BQ48" s="6"/>
      <c r="BR48" s="6"/>
      <c r="BS48" s="6"/>
      <c r="BT48" s="15"/>
      <c r="BU48" s="6">
        <v>0.49315068099999998</v>
      </c>
      <c r="BV48" s="6">
        <v>4.4117647059999996</v>
      </c>
      <c r="BW48" s="6">
        <v>15</v>
      </c>
      <c r="BX48" s="6">
        <v>89.189189189999993</v>
      </c>
      <c r="BY48" s="6">
        <v>44.776119399999999</v>
      </c>
      <c r="BZ48" s="6">
        <v>65</v>
      </c>
      <c r="CA48" s="6">
        <v>81.081081080000004</v>
      </c>
      <c r="CB48" s="6">
        <v>4.2894110239999996</v>
      </c>
      <c r="CC48" s="6">
        <v>-31.90034799</v>
      </c>
      <c r="CD48" s="6"/>
      <c r="CE48" s="6"/>
      <c r="CF48" s="6"/>
      <c r="CG48" s="6"/>
      <c r="CH48" s="10"/>
      <c r="CJ48" s="6" t="s">
        <v>16</v>
      </c>
      <c r="CK48" s="6">
        <v>0.30733946000000001</v>
      </c>
      <c r="CL48" s="6">
        <v>8.9285714289999998</v>
      </c>
      <c r="CM48" s="6">
        <v>6.1224489799999997</v>
      </c>
      <c r="CN48" s="6">
        <v>94.736842109999998</v>
      </c>
      <c r="CO48" s="6">
        <v>45.535714290000001</v>
      </c>
      <c r="CP48" s="6">
        <v>41.666666669999998</v>
      </c>
      <c r="CQ48" s="6">
        <v>89.473684210000002</v>
      </c>
      <c r="CR48" s="6">
        <v>214.84465750000001</v>
      </c>
      <c r="CS48" s="6">
        <v>1576.1791659999999</v>
      </c>
      <c r="CT48" s="6"/>
      <c r="CU48" s="6"/>
      <c r="CV48" s="6"/>
      <c r="CW48" s="15"/>
      <c r="CX48" s="6">
        <v>0.44748857600000003</v>
      </c>
      <c r="CY48" s="6">
        <v>7.3394495409999996</v>
      </c>
      <c r="CZ48" s="6">
        <v>12.5</v>
      </c>
      <c r="DA48" s="6">
        <v>93.617021280000003</v>
      </c>
      <c r="DB48" s="6">
        <v>43.119266060000001</v>
      </c>
      <c r="DC48" s="6">
        <v>62.5</v>
      </c>
      <c r="DD48" s="6">
        <v>84.946236560000003</v>
      </c>
      <c r="DE48" s="6">
        <v>88.864302480000006</v>
      </c>
      <c r="DF48" s="6">
        <v>-31.90034799</v>
      </c>
      <c r="DG48" s="6"/>
      <c r="DH48" s="6"/>
      <c r="DI48" s="6"/>
      <c r="DJ48" s="6"/>
      <c r="DK48" s="10"/>
      <c r="DM48" s="6" t="s">
        <v>16</v>
      </c>
      <c r="DN48" s="6">
        <v>0.49082568300000001</v>
      </c>
      <c r="DO48" s="6">
        <v>6.9444444440000002</v>
      </c>
      <c r="DP48" s="6">
        <v>2.8571428569999999</v>
      </c>
      <c r="DQ48" s="6">
        <v>90.99099099</v>
      </c>
      <c r="DR48" s="6">
        <v>47.222222219999999</v>
      </c>
      <c r="DS48" s="6">
        <v>44.117647060000003</v>
      </c>
      <c r="DT48" s="6">
        <v>86.486486490000004</v>
      </c>
      <c r="DU48" s="6">
        <v>211.88504950000001</v>
      </c>
      <c r="DV48" s="6">
        <v>1576.1791659999999</v>
      </c>
      <c r="DW48" s="6"/>
      <c r="DX48" s="6"/>
      <c r="DY48" s="6"/>
      <c r="DZ48" s="15"/>
      <c r="EA48" s="6">
        <v>0.54337900900000002</v>
      </c>
      <c r="EB48" s="6">
        <v>5.5555555559999998</v>
      </c>
      <c r="EC48" s="6">
        <v>13.043478260000001</v>
      </c>
      <c r="ED48" s="6">
        <v>90.322580650000006</v>
      </c>
      <c r="EE48" s="6">
        <v>38.888888889999997</v>
      </c>
      <c r="EF48" s="6">
        <v>60.869565219999998</v>
      </c>
      <c r="EG48" s="6">
        <v>82.113821139999999</v>
      </c>
      <c r="EH48" s="6">
        <v>105.62140599999999</v>
      </c>
      <c r="EI48" s="6">
        <v>-31.90034799</v>
      </c>
      <c r="EJ48" s="6"/>
      <c r="EK48" s="6"/>
      <c r="EL48" s="6"/>
      <c r="EM48" s="6"/>
      <c r="EN48" s="10"/>
      <c r="EP48" s="6" t="s">
        <v>16</v>
      </c>
      <c r="EQ48" s="6">
        <v>0.30275228599999998</v>
      </c>
      <c r="ER48" s="6">
        <v>8.3333333330000006</v>
      </c>
      <c r="ES48" s="6">
        <v>2.7777777779999999</v>
      </c>
      <c r="ET48" s="6">
        <v>91.935483869999999</v>
      </c>
      <c r="EU48" s="6">
        <v>51.190476189999998</v>
      </c>
      <c r="EV48" s="6">
        <v>46.478873239999999</v>
      </c>
      <c r="EW48" s="6">
        <v>88.709677420000006</v>
      </c>
      <c r="EX48" s="6">
        <v>165.29470559999999</v>
      </c>
      <c r="EY48" s="6">
        <v>1576.1791659999999</v>
      </c>
      <c r="EZ48" s="6"/>
      <c r="FA48" s="6"/>
      <c r="FB48" s="6"/>
      <c r="FC48" s="15"/>
      <c r="FD48" s="6">
        <v>0.56621003199999997</v>
      </c>
      <c r="FE48" s="6">
        <v>5.263157895</v>
      </c>
      <c r="FF48" s="6">
        <v>10</v>
      </c>
      <c r="FG48" s="6">
        <v>89.39393939</v>
      </c>
      <c r="FH48" s="6">
        <v>47.368421050000002</v>
      </c>
      <c r="FI48" s="6">
        <v>56.666666669999998</v>
      </c>
      <c r="FJ48" s="6">
        <v>82.442748089999995</v>
      </c>
      <c r="FK48" s="6">
        <v>39.958688109999997</v>
      </c>
      <c r="FL48" s="6">
        <v>-31.90034799</v>
      </c>
      <c r="FM48" s="6"/>
      <c r="FN48" s="6"/>
      <c r="FO48" s="6"/>
      <c r="FP48" s="6"/>
      <c r="FQ48" s="10"/>
      <c r="FS48" s="6" t="s">
        <v>16</v>
      </c>
      <c r="FT48" s="6">
        <v>0.27064219099999998</v>
      </c>
      <c r="FU48" s="6">
        <v>8.9743589739999994</v>
      </c>
      <c r="FV48" s="6">
        <v>4.5977011489999997</v>
      </c>
      <c r="FW48" s="6">
        <v>90.566037739999999</v>
      </c>
      <c r="FX48" s="6">
        <v>50</v>
      </c>
      <c r="FY48" s="6">
        <v>50</v>
      </c>
      <c r="FZ48" s="6">
        <v>83.018867920000005</v>
      </c>
      <c r="GA48" s="6">
        <v>8069.9784900000004</v>
      </c>
      <c r="GB48" s="6">
        <v>1576.1791659999999</v>
      </c>
      <c r="GC48" s="6"/>
      <c r="GD48" s="6"/>
      <c r="GE48" s="6"/>
      <c r="GF48" s="15"/>
      <c r="GG48" s="6">
        <v>0.46575343600000002</v>
      </c>
      <c r="GH48" s="6">
        <v>9.4594594589999996</v>
      </c>
      <c r="GI48" s="6">
        <v>12.244897959999999</v>
      </c>
      <c r="GJ48" s="6">
        <v>92.708333330000002</v>
      </c>
      <c r="GK48" s="6">
        <v>43.835616440000003</v>
      </c>
      <c r="GL48" s="6">
        <v>59.183673470000002</v>
      </c>
      <c r="GM48" s="6">
        <v>86.458333330000002</v>
      </c>
      <c r="GN48" s="6">
        <v>-17.284592320000002</v>
      </c>
      <c r="GO48" s="6">
        <v>-31.90034799</v>
      </c>
      <c r="GP48" s="6"/>
      <c r="GQ48" s="6"/>
      <c r="GR48" s="6"/>
      <c r="GS48" s="6"/>
      <c r="GT48" s="10"/>
    </row>
    <row r="49" spans="1:202" x14ac:dyDescent="0.3">
      <c r="A49" s="6" t="s">
        <v>17</v>
      </c>
      <c r="B49" s="6">
        <v>0.12844036519527399</v>
      </c>
      <c r="C49" s="6">
        <v>10.8433734939759</v>
      </c>
      <c r="D49" s="6">
        <v>3.3613445378151199</v>
      </c>
      <c r="E49" s="6">
        <v>93.75</v>
      </c>
      <c r="F49" s="6">
        <v>46.987951807228903</v>
      </c>
      <c r="G49" s="6">
        <v>45.762711864406697</v>
      </c>
      <c r="H49" s="6">
        <v>81.25</v>
      </c>
      <c r="I49" s="6">
        <v>4174.2356435133697</v>
      </c>
      <c r="J49" s="6">
        <v>1576.17916648095</v>
      </c>
      <c r="K49" s="6">
        <f xml:space="preserve"> C49 -C48</f>
        <v>1.9544846050870106</v>
      </c>
      <c r="L49" s="6">
        <f xml:space="preserve"> D49 -D48</f>
        <v>0.86134453781511988</v>
      </c>
      <c r="M49" s="6">
        <f xml:space="preserve"> F49 -F48</f>
        <v>-1.9009370816598974</v>
      </c>
      <c r="N49" s="6">
        <f xml:space="preserve"> G49 -G48</f>
        <v>-1.0727311735679024</v>
      </c>
      <c r="O49" s="6">
        <v>0.27853882312774603</v>
      </c>
      <c r="P49" s="6">
        <v>9.1836734693877506</v>
      </c>
      <c r="Q49" s="6">
        <v>13.157894736842101</v>
      </c>
      <c r="R49" s="6">
        <v>93.3333333333333</v>
      </c>
      <c r="S49" s="6">
        <v>49.4845360824742</v>
      </c>
      <c r="T49" s="6">
        <v>59.210526315789402</v>
      </c>
      <c r="U49" s="6">
        <v>84.4444444444444</v>
      </c>
      <c r="V49" s="6">
        <v>-4.6145759380830302</v>
      </c>
      <c r="W49" s="6">
        <v>-31.900347991755002</v>
      </c>
      <c r="X49" s="6">
        <f xml:space="preserve"> P49 -P48</f>
        <v>1.6836734693877506</v>
      </c>
      <c r="Y49" s="6">
        <f xml:space="preserve"> Q49 -Q48</f>
        <v>2.6315789473685012</v>
      </c>
      <c r="Z49" s="6">
        <f xml:space="preserve"> S49 -S48</f>
        <v>1.3832702596894038</v>
      </c>
      <c r="AA49" s="6">
        <f xml:space="preserve"> T49 -T48</f>
        <v>-6.5789473684211046</v>
      </c>
      <c r="AB49" s="10"/>
      <c r="AD49" s="6" t="s">
        <v>17</v>
      </c>
      <c r="AE49" s="6">
        <v>0.13761468231678001</v>
      </c>
      <c r="AF49" s="6">
        <v>10.2564102564102</v>
      </c>
      <c r="AG49" s="6">
        <v>3.3333333333333299</v>
      </c>
      <c r="AH49" s="6">
        <v>90</v>
      </c>
      <c r="AI49" s="6">
        <v>48.717948717948701</v>
      </c>
      <c r="AJ49" s="6">
        <v>43.697478991596597</v>
      </c>
      <c r="AK49" s="6">
        <v>85</v>
      </c>
      <c r="AL49" s="6">
        <v>1424.67625761462</v>
      </c>
      <c r="AM49" s="6">
        <v>1576.17916648095</v>
      </c>
      <c r="AN49" s="6">
        <f xml:space="preserve"> AF49 -AF48</f>
        <v>0.37986704653365955</v>
      </c>
      <c r="AO49" s="6">
        <f xml:space="preserve"> AG49 -AG48</f>
        <v>-3.7453183520600231E-2</v>
      </c>
      <c r="AP49" s="6">
        <f xml:space="preserve"> AI49 -AI48</f>
        <v>-0.66476733143399969</v>
      </c>
      <c r="AQ49" s="15">
        <f xml:space="preserve"> AJ49 -AJ48</f>
        <v>-2.893430099312404</v>
      </c>
      <c r="AR49" s="6">
        <v>0.27397260069847101</v>
      </c>
      <c r="AS49" s="6">
        <v>8.4210526315789398</v>
      </c>
      <c r="AT49" s="6">
        <v>11.6883116883116</v>
      </c>
      <c r="AU49" s="6">
        <v>91.489361702127596</v>
      </c>
      <c r="AV49" s="6">
        <v>47.872340425531902</v>
      </c>
      <c r="AW49" s="6">
        <v>57.142857142857103</v>
      </c>
      <c r="AX49" s="6">
        <v>87.234042553191401</v>
      </c>
      <c r="AY49" s="6">
        <v>-46.841201775424999</v>
      </c>
      <c r="AZ49" s="6">
        <v>-31.900347991755002</v>
      </c>
      <c r="BA49" s="6">
        <f xml:space="preserve"> AS49 -AS48</f>
        <v>-0.40247678018575961</v>
      </c>
      <c r="BB49" s="6">
        <f xml:space="preserve"> AT49 -AT48</f>
        <v>2.3859861069162509</v>
      </c>
      <c r="BC49" s="6">
        <f xml:space="preserve"> AV49 -AV48</f>
        <v>-1.3813909177515953</v>
      </c>
      <c r="BD49" s="6">
        <f xml:space="preserve"> AW49 -AW48</f>
        <v>-3.3222591362125939</v>
      </c>
      <c r="BE49" s="10"/>
      <c r="BG49" s="6" t="s">
        <v>17</v>
      </c>
      <c r="BH49" s="6">
        <v>0.16513761900000001</v>
      </c>
      <c r="BI49" s="6">
        <v>10.16949153</v>
      </c>
      <c r="BJ49" s="6">
        <v>3.787878788</v>
      </c>
      <c r="BK49" s="6">
        <v>92.592592589999995</v>
      </c>
      <c r="BL49" s="6">
        <v>50.847457630000001</v>
      </c>
      <c r="BM49" s="6">
        <v>45.801526719999998</v>
      </c>
      <c r="BN49" s="6">
        <v>88.888888890000004</v>
      </c>
      <c r="BO49" s="6">
        <v>2095.5401440000001</v>
      </c>
      <c r="BP49" s="6">
        <v>1576.1791659999999</v>
      </c>
      <c r="BQ49" s="6">
        <f xml:space="preserve"> BI49 -BI48</f>
        <v>0.97408923100000067</v>
      </c>
      <c r="BR49" s="6">
        <f xml:space="preserve"> BJ49 -BJ48</f>
        <v>1.1562998410000001</v>
      </c>
      <c r="BS49" s="6">
        <f xml:space="preserve"> BL49 -BL48</f>
        <v>2.5715955599999987</v>
      </c>
      <c r="BT49" s="15">
        <f xml:space="preserve"> BM49 -BM48</f>
        <v>-6.1984732800000018</v>
      </c>
      <c r="BU49" s="6">
        <v>0.296803653</v>
      </c>
      <c r="BV49" s="6">
        <v>10.126582279999999</v>
      </c>
      <c r="BW49" s="6">
        <v>11.23595506</v>
      </c>
      <c r="BX49" s="6">
        <v>92.156862750000002</v>
      </c>
      <c r="BY49" s="6">
        <v>50.632911389999997</v>
      </c>
      <c r="BZ49" s="6">
        <v>53.93258427</v>
      </c>
      <c r="CA49" s="6">
        <v>84</v>
      </c>
      <c r="CB49" s="6">
        <v>-4.2348580629999999</v>
      </c>
      <c r="CC49" s="6">
        <v>-31.90034799</v>
      </c>
      <c r="CD49" s="6">
        <f xml:space="preserve"> BV49 -BV48</f>
        <v>5.7148175739999996</v>
      </c>
      <c r="CE49" s="6">
        <f xml:space="preserve"> BW49 -BW48</f>
        <v>-3.7640449399999998</v>
      </c>
      <c r="CF49" s="6">
        <f xml:space="preserve"> BY49 -BY48</f>
        <v>5.8567919899999978</v>
      </c>
      <c r="CG49" s="6">
        <f xml:space="preserve"> BZ49 -BZ48</f>
        <v>-11.06741573</v>
      </c>
      <c r="CH49" s="10"/>
      <c r="CJ49" s="6" t="s">
        <v>17</v>
      </c>
      <c r="CK49" s="6">
        <v>0.123853214</v>
      </c>
      <c r="CL49" s="6">
        <v>9.0909090910000003</v>
      </c>
      <c r="CM49" s="6">
        <v>4.0322580649999997</v>
      </c>
      <c r="CN49" s="6">
        <v>88.235294120000006</v>
      </c>
      <c r="CO49" s="6">
        <v>50.649350650000002</v>
      </c>
      <c r="CP49" s="6">
        <v>47.154471540000003</v>
      </c>
      <c r="CQ49" s="6">
        <v>82.352941180000002</v>
      </c>
      <c r="CR49" s="6">
        <v>2286.7478339999998</v>
      </c>
      <c r="CS49" s="6">
        <v>1576.1791659999999</v>
      </c>
      <c r="CT49" s="6">
        <f xml:space="preserve"> CL49 -CL48</f>
        <v>0.16233766200000055</v>
      </c>
      <c r="CU49" s="6">
        <f xml:space="preserve"> CM49 -CM48</f>
        <v>-2.090190915</v>
      </c>
      <c r="CV49" s="6">
        <f xml:space="preserve"> CO49 -CO48</f>
        <v>5.113636360000001</v>
      </c>
      <c r="CW49" s="15">
        <f xml:space="preserve"> CP49 -CP48</f>
        <v>5.4878048700000051</v>
      </c>
      <c r="CX49" s="6">
        <v>0.296803653</v>
      </c>
      <c r="CY49" s="6">
        <v>8.9887640449999999</v>
      </c>
      <c r="CZ49" s="6">
        <v>12.5</v>
      </c>
      <c r="DA49" s="6">
        <v>94</v>
      </c>
      <c r="DB49" s="6">
        <v>51.136363639999999</v>
      </c>
      <c r="DC49" s="6">
        <v>55</v>
      </c>
      <c r="DD49" s="6">
        <v>88</v>
      </c>
      <c r="DE49" s="6">
        <v>53.365595900000002</v>
      </c>
      <c r="DF49" s="6">
        <v>-31.90034799</v>
      </c>
      <c r="DG49" s="6">
        <f xml:space="preserve"> CY49 -CY48</f>
        <v>1.6493145040000003</v>
      </c>
      <c r="DH49" s="6">
        <f xml:space="preserve"> CZ49 -CZ48</f>
        <v>0</v>
      </c>
      <c r="DI49" s="6">
        <f xml:space="preserve"> DB49 -DB48</f>
        <v>8.0170975799999979</v>
      </c>
      <c r="DJ49" s="6">
        <f xml:space="preserve"> DC49 -DC48</f>
        <v>-7.5</v>
      </c>
      <c r="DK49" s="10"/>
      <c r="DM49" s="6" t="s">
        <v>17</v>
      </c>
      <c r="DN49" s="6">
        <v>0.17431192100000001</v>
      </c>
      <c r="DO49" s="6">
        <v>10.52631579</v>
      </c>
      <c r="DP49" s="6">
        <v>3.076923077</v>
      </c>
      <c r="DQ49" s="6">
        <v>90.322580650000006</v>
      </c>
      <c r="DR49" s="6">
        <v>49.122807020000003</v>
      </c>
      <c r="DS49" s="6">
        <v>43.41085271</v>
      </c>
      <c r="DT49" s="6">
        <v>83.870967739999998</v>
      </c>
      <c r="DU49" s="6">
        <v>946.54048590000002</v>
      </c>
      <c r="DV49" s="6">
        <v>1576.1791659999999</v>
      </c>
      <c r="DW49" s="6">
        <f xml:space="preserve"> DO49 -DO48</f>
        <v>3.5818713459999998</v>
      </c>
      <c r="DX49" s="6">
        <f xml:space="preserve"> DP49 -DP48</f>
        <v>0.21978022000000008</v>
      </c>
      <c r="DY49" s="6">
        <f xml:space="preserve"> DR49 -DR48</f>
        <v>1.9005848000000043</v>
      </c>
      <c r="DZ49" s="15">
        <f xml:space="preserve"> DS49 -DS48</f>
        <v>-0.70679435000000268</v>
      </c>
      <c r="EA49" s="6">
        <v>0.37899544800000001</v>
      </c>
      <c r="EB49" s="6">
        <v>8.8235294119999992</v>
      </c>
      <c r="EC49" s="6">
        <v>11.84210526</v>
      </c>
      <c r="ED49" s="6">
        <v>90.666666669999998</v>
      </c>
      <c r="EE49" s="6">
        <v>50</v>
      </c>
      <c r="EF49" s="6">
        <v>56.578947370000002</v>
      </c>
      <c r="EG49" s="6">
        <v>81.081081080000004</v>
      </c>
      <c r="EH49" s="6">
        <v>-39.001220549999999</v>
      </c>
      <c r="EI49" s="6">
        <v>-31.90034799</v>
      </c>
      <c r="EJ49" s="6">
        <f xml:space="preserve"> EB49 -EB48</f>
        <v>3.2679738559999993</v>
      </c>
      <c r="EK49" s="6">
        <f xml:space="preserve"> EC49 -EC48</f>
        <v>-1.2013730000000002</v>
      </c>
      <c r="EL49" s="6">
        <f xml:space="preserve"> EE49 -EE48</f>
        <v>11.111111110000003</v>
      </c>
      <c r="EM49" s="6">
        <f xml:space="preserve"> EF49 -EF48</f>
        <v>-4.2906178499999967</v>
      </c>
      <c r="EN49" s="10"/>
      <c r="EP49" s="6" t="s">
        <v>17</v>
      </c>
      <c r="EQ49" s="6">
        <v>0.17431192100000001</v>
      </c>
      <c r="ER49" s="6">
        <v>9.0909090910000003</v>
      </c>
      <c r="ES49" s="6">
        <v>4.4247787609999998</v>
      </c>
      <c r="ET49" s="6">
        <v>92.857142859999996</v>
      </c>
      <c r="EU49" s="6">
        <v>48.05194805</v>
      </c>
      <c r="EV49" s="6">
        <v>46.428571429999998</v>
      </c>
      <c r="EW49" s="6">
        <v>85.714285709999999</v>
      </c>
      <c r="EX49" s="6">
        <v>4686.7546659999998</v>
      </c>
      <c r="EY49" s="6">
        <v>1576.1791659999999</v>
      </c>
      <c r="EZ49" s="6">
        <f xml:space="preserve"> ER49 -ER48</f>
        <v>0.75757575799999977</v>
      </c>
      <c r="FA49" s="6">
        <f xml:space="preserve"> ES49 -ES48</f>
        <v>1.6470009829999999</v>
      </c>
      <c r="FB49" s="6">
        <f xml:space="preserve"> EU49 -EU48</f>
        <v>-3.1385281399999982</v>
      </c>
      <c r="FC49" s="15">
        <f xml:space="preserve"> EV49 -EV48</f>
        <v>-5.0301810000000557E-2</v>
      </c>
      <c r="FD49" s="6">
        <v>0.287671238</v>
      </c>
      <c r="FE49" s="6">
        <v>8.8888888890000004</v>
      </c>
      <c r="FF49" s="6">
        <v>12.34567901</v>
      </c>
      <c r="FG49" s="6">
        <v>93.75</v>
      </c>
      <c r="FH49" s="6">
        <v>43.820224719999999</v>
      </c>
      <c r="FI49" s="6">
        <v>58.024691359999998</v>
      </c>
      <c r="FJ49" s="6">
        <v>87.5</v>
      </c>
      <c r="FK49" s="6">
        <v>-11.887097170000001</v>
      </c>
      <c r="FL49" s="6">
        <v>-31.90034799</v>
      </c>
      <c r="FM49" s="6">
        <f xml:space="preserve"> FE49 -FE48</f>
        <v>3.6257309940000004</v>
      </c>
      <c r="FN49" s="6">
        <f xml:space="preserve"> FF49 -FF48</f>
        <v>2.3456790099999996</v>
      </c>
      <c r="FO49" s="6">
        <f xml:space="preserve"> FH49 -FH48</f>
        <v>-3.5481963300000032</v>
      </c>
      <c r="FP49" s="6">
        <f xml:space="preserve"> FI49 -FI48</f>
        <v>1.3580246900000006</v>
      </c>
      <c r="FQ49" s="10"/>
      <c r="FS49" s="6" t="s">
        <v>17</v>
      </c>
      <c r="FT49" s="6">
        <v>0.22018349200000001</v>
      </c>
      <c r="FU49" s="6">
        <v>11.26760563</v>
      </c>
      <c r="FV49" s="6">
        <v>4.5871559629999998</v>
      </c>
      <c r="FW49" s="6">
        <v>92.105263160000007</v>
      </c>
      <c r="FX49" s="6">
        <v>52.112676059999998</v>
      </c>
      <c r="FY49" s="6">
        <v>48.148148149999997</v>
      </c>
      <c r="FZ49" s="6">
        <v>89.473684210000002</v>
      </c>
      <c r="GA49" s="6">
        <v>2169.2858460000002</v>
      </c>
      <c r="GB49" s="6">
        <v>1576.1791659999999</v>
      </c>
      <c r="GC49" s="6">
        <f xml:space="preserve"> FU49 -FU48</f>
        <v>2.2932466560000009</v>
      </c>
      <c r="GD49" s="6">
        <f xml:space="preserve"> FV49 -FV48</f>
        <v>-1.0545185999999873E-2</v>
      </c>
      <c r="GE49" s="6">
        <f xml:space="preserve"> FX49 -FX48</f>
        <v>2.1126760599999983</v>
      </c>
      <c r="GF49" s="15">
        <f xml:space="preserve"> FY49 -FY48</f>
        <v>-1.8518518500000027</v>
      </c>
      <c r="GG49" s="6">
        <v>0.333333343</v>
      </c>
      <c r="GH49" s="6">
        <v>8.3333333330000006</v>
      </c>
      <c r="GI49" s="6">
        <v>13.33333333</v>
      </c>
      <c r="GJ49" s="6">
        <v>93.333333330000002</v>
      </c>
      <c r="GK49" s="6">
        <v>48.19277108</v>
      </c>
      <c r="GL49" s="6">
        <v>64</v>
      </c>
      <c r="GM49" s="6">
        <v>85</v>
      </c>
      <c r="GN49" s="6">
        <v>-21.229348009999999</v>
      </c>
      <c r="GO49" s="6">
        <v>-31.90034799</v>
      </c>
      <c r="GP49" s="6">
        <f xml:space="preserve"> GH49 -GH48</f>
        <v>-1.1261261259999991</v>
      </c>
      <c r="GQ49" s="6">
        <f xml:space="preserve"> GI49 -GI48</f>
        <v>1.0884353700000009</v>
      </c>
      <c r="GR49" s="6">
        <f xml:space="preserve"> GK49 -GK48</f>
        <v>4.3571546399999974</v>
      </c>
      <c r="GS49" s="6">
        <f xml:space="preserve"> GL49 -GL48</f>
        <v>4.8163265299999978</v>
      </c>
      <c r="GT49" s="10"/>
    </row>
    <row r="50" spans="1:202" x14ac:dyDescent="0.3">
      <c r="A50" s="6" t="s">
        <v>18</v>
      </c>
      <c r="B50" s="6">
        <v>0.123853214085102</v>
      </c>
      <c r="C50" s="6">
        <v>10</v>
      </c>
      <c r="D50" s="6">
        <v>3.3333333333333299</v>
      </c>
      <c r="E50" s="6">
        <v>83.3333333333333</v>
      </c>
      <c r="F50" s="6">
        <v>51.25</v>
      </c>
      <c r="G50" s="6">
        <v>45.378151260504197</v>
      </c>
      <c r="H50" s="6">
        <v>77.7777777777777</v>
      </c>
      <c r="I50" s="6">
        <v>1158.4908190180699</v>
      </c>
      <c r="J50" s="6">
        <v>1576.17916648095</v>
      </c>
      <c r="K50" s="6">
        <f t="shared" ref="K50:L57" si="87" xml:space="preserve"> C50 -C49</f>
        <v>-0.84337349397589989</v>
      </c>
      <c r="L50" s="6">
        <f t="shared" si="87"/>
        <v>-2.8011204481789953E-2</v>
      </c>
      <c r="M50" s="6">
        <f t="shared" ref="M50:N57" si="88" xml:space="preserve"> F50 -F49</f>
        <v>4.2620481927710969</v>
      </c>
      <c r="N50" s="6">
        <f t="shared" si="88"/>
        <v>-0.38456060390250002</v>
      </c>
      <c r="O50" s="6">
        <v>0.27397260069847101</v>
      </c>
      <c r="P50" s="6">
        <v>8.4210526315789398</v>
      </c>
      <c r="Q50" s="6">
        <v>10.8108108108108</v>
      </c>
      <c r="R50" s="6">
        <v>88</v>
      </c>
      <c r="S50" s="6">
        <v>51.063829787233999</v>
      </c>
      <c r="T50" s="6">
        <v>59.459459459459403</v>
      </c>
      <c r="U50" s="6">
        <v>82</v>
      </c>
      <c r="V50" s="6">
        <v>-26.320137243722399</v>
      </c>
      <c r="W50" s="6">
        <v>-31.900347991755002</v>
      </c>
      <c r="X50" s="6">
        <f t="shared" ref="X50:Y57" si="89" xml:space="preserve"> P50 -P49</f>
        <v>-0.76262083780881085</v>
      </c>
      <c r="Y50" s="6">
        <f t="shared" si="89"/>
        <v>-2.347083926031301</v>
      </c>
      <c r="Z50" s="6">
        <f t="shared" ref="Z50:AA57" si="90" xml:space="preserve"> S50 -S49</f>
        <v>1.5792937047597988</v>
      </c>
      <c r="AA50" s="6">
        <f t="shared" si="90"/>
        <v>0.2489331436700013</v>
      </c>
      <c r="AB50" s="10"/>
      <c r="AD50" s="6" t="s">
        <v>18</v>
      </c>
      <c r="AE50" s="6">
        <v>0.15596330165863001</v>
      </c>
      <c r="AF50" s="6">
        <v>10.5263157894736</v>
      </c>
      <c r="AG50" s="6">
        <v>3.3898305084745699</v>
      </c>
      <c r="AH50" s="6">
        <v>91.6666666666666</v>
      </c>
      <c r="AI50" s="6">
        <v>48.684210526315702</v>
      </c>
      <c r="AJ50" s="6">
        <v>45.299145299145302</v>
      </c>
      <c r="AK50" s="6">
        <v>87.5</v>
      </c>
      <c r="AL50" s="6">
        <v>1797.26925073503</v>
      </c>
      <c r="AM50" s="6">
        <v>1576.17916648095</v>
      </c>
      <c r="AN50" s="6">
        <f t="shared" ref="AN50:AO57" si="91" xml:space="preserve"> AF50 -AF49</f>
        <v>0.26990553306339926</v>
      </c>
      <c r="AO50" s="6">
        <f t="shared" si="91"/>
        <v>5.6497175141239975E-2</v>
      </c>
      <c r="AP50" s="6">
        <f t="shared" ref="AP50:AQ57" si="92" xml:space="preserve"> AI50 -AI49</f>
        <v>-3.3738191632998848E-2</v>
      </c>
      <c r="AQ50" s="15">
        <f t="shared" si="92"/>
        <v>1.6016663075487045</v>
      </c>
      <c r="AR50" s="6">
        <v>0.26484018564224199</v>
      </c>
      <c r="AS50" s="6">
        <v>8.1632653061224492</v>
      </c>
      <c r="AT50" s="6">
        <v>10.8108108108108</v>
      </c>
      <c r="AU50" s="6">
        <v>89.361702127659498</v>
      </c>
      <c r="AV50" s="6">
        <v>48.453608247422601</v>
      </c>
      <c r="AW50" s="6">
        <v>59.459459459459403</v>
      </c>
      <c r="AX50" s="6">
        <v>85.106382978723403</v>
      </c>
      <c r="AY50" s="6">
        <v>64.771805950703495</v>
      </c>
      <c r="AZ50" s="6">
        <v>-31.900347991755002</v>
      </c>
      <c r="BA50" s="6">
        <f t="shared" ref="BA50:BB57" si="93" xml:space="preserve"> AS50 -AS49</f>
        <v>-0.25778732545649063</v>
      </c>
      <c r="BB50" s="6">
        <f t="shared" si="93"/>
        <v>-0.87750087750080041</v>
      </c>
      <c r="BC50" s="6">
        <f t="shared" ref="BC50:BD57" si="94" xml:space="preserve"> AV50 -AV49</f>
        <v>0.58126782189069814</v>
      </c>
      <c r="BD50" s="6">
        <f t="shared" si="94"/>
        <v>2.3166023166022995</v>
      </c>
      <c r="BE50" s="10"/>
      <c r="BG50" s="6" t="s">
        <v>18</v>
      </c>
      <c r="BH50" s="6">
        <v>0.19266055500000001</v>
      </c>
      <c r="BI50" s="6">
        <v>11.32075472</v>
      </c>
      <c r="BJ50" s="6">
        <v>3.8167938929999998</v>
      </c>
      <c r="BK50" s="6">
        <v>91.176470589999994</v>
      </c>
      <c r="BL50" s="6">
        <v>50.943396229999998</v>
      </c>
      <c r="BM50" s="6">
        <v>45.38461538</v>
      </c>
      <c r="BN50" s="6">
        <v>88.235294120000006</v>
      </c>
      <c r="BO50" s="6">
        <v>3571.9858800000002</v>
      </c>
      <c r="BP50" s="6">
        <v>1576.1791659999999</v>
      </c>
      <c r="BQ50" s="6">
        <f t="shared" ref="BQ50:BR57" si="95" xml:space="preserve"> BI50 -BI49</f>
        <v>1.1512631899999999</v>
      </c>
      <c r="BR50" s="6">
        <f t="shared" si="95"/>
        <v>2.891510499999983E-2</v>
      </c>
      <c r="BS50" s="6">
        <f t="shared" ref="BS50:BT57" si="96" xml:space="preserve"> BL50 -BL49</f>
        <v>9.5938599999996654E-2</v>
      </c>
      <c r="BT50" s="15">
        <f t="shared" si="96"/>
        <v>-0.41691133999999863</v>
      </c>
      <c r="BU50" s="6">
        <v>0.260273963</v>
      </c>
      <c r="BV50" s="6">
        <v>10.71428571</v>
      </c>
      <c r="BW50" s="6">
        <v>9.7826086960000005</v>
      </c>
      <c r="BX50" s="6">
        <v>90.697674419999998</v>
      </c>
      <c r="BY50" s="6">
        <v>53.571428570000002</v>
      </c>
      <c r="BZ50" s="6">
        <v>55.434782609999999</v>
      </c>
      <c r="CA50" s="6">
        <v>80.952380950000006</v>
      </c>
      <c r="CB50" s="6">
        <v>-72.045616129999999</v>
      </c>
      <c r="CC50" s="6">
        <v>-31.90034799</v>
      </c>
      <c r="CD50" s="6">
        <f t="shared" ref="CD50:CE57" si="97" xml:space="preserve"> BV50 -BV49</f>
        <v>0.58770343000000125</v>
      </c>
      <c r="CE50" s="6">
        <f t="shared" si="97"/>
        <v>-1.4533463639999997</v>
      </c>
      <c r="CF50" s="6">
        <f t="shared" ref="CF50:CG57" si="98" xml:space="preserve"> BY50 -BY49</f>
        <v>2.9385171800000052</v>
      </c>
      <c r="CG50" s="6">
        <f t="shared" si="98"/>
        <v>1.5021983399999996</v>
      </c>
      <c r="CH50" s="10"/>
      <c r="CJ50" s="6" t="s">
        <v>18</v>
      </c>
      <c r="CK50" s="6">
        <v>0.13302752400000001</v>
      </c>
      <c r="CL50" s="6">
        <v>9.5890410960000008</v>
      </c>
      <c r="CM50" s="6">
        <v>3.968253968</v>
      </c>
      <c r="CN50" s="6">
        <v>89.473684210000002</v>
      </c>
      <c r="CO50" s="6">
        <v>52.054794520000002</v>
      </c>
      <c r="CP50" s="6">
        <v>45.6</v>
      </c>
      <c r="CQ50" s="6">
        <v>78.947368420000004</v>
      </c>
      <c r="CR50" s="6">
        <v>1629.1856250000001</v>
      </c>
      <c r="CS50" s="6">
        <v>1576.1791659999999</v>
      </c>
      <c r="CT50" s="6">
        <f t="shared" ref="CT50:CU57" si="99" xml:space="preserve"> CL50 -CL49</f>
        <v>0.49813200500000043</v>
      </c>
      <c r="CU50" s="6">
        <f t="shared" si="99"/>
        <v>-6.400409699999976E-2</v>
      </c>
      <c r="CV50" s="6">
        <f t="shared" ref="CV50:CW57" si="100" xml:space="preserve"> CO50 -CO49</f>
        <v>1.4054438699999992</v>
      </c>
      <c r="CW50" s="15">
        <f t="shared" si="100"/>
        <v>-1.5544715400000015</v>
      </c>
      <c r="CX50" s="6">
        <v>0.30593606800000001</v>
      </c>
      <c r="CY50" s="6">
        <v>7.407407407</v>
      </c>
      <c r="CZ50" s="6">
        <v>12.195121950000001</v>
      </c>
      <c r="DA50" s="6">
        <v>91.071428569999995</v>
      </c>
      <c r="DB50" s="6">
        <v>49.382716049999999</v>
      </c>
      <c r="DC50" s="6">
        <v>59.756097560000001</v>
      </c>
      <c r="DD50" s="6">
        <v>83.636363639999999</v>
      </c>
      <c r="DE50" s="6">
        <v>15.79292332</v>
      </c>
      <c r="DF50" s="6">
        <v>-31.90034799</v>
      </c>
      <c r="DG50" s="6">
        <f t="shared" ref="DG50:DH57" si="101" xml:space="preserve"> CY50 -CY49</f>
        <v>-1.5813566379999999</v>
      </c>
      <c r="DH50" s="6">
        <f t="shared" si="101"/>
        <v>-0.30487804999999923</v>
      </c>
      <c r="DI50" s="6">
        <f t="shared" ref="DI50:DJ57" si="102" xml:space="preserve"> DB50 -DB49</f>
        <v>-1.7536475899999999</v>
      </c>
      <c r="DJ50" s="6">
        <f t="shared" si="102"/>
        <v>4.7560975600000006</v>
      </c>
      <c r="DK50" s="10"/>
      <c r="DM50" s="6" t="s">
        <v>18</v>
      </c>
      <c r="DN50" s="6">
        <v>0.19266055500000001</v>
      </c>
      <c r="DO50" s="6">
        <v>10</v>
      </c>
      <c r="DP50" s="6">
        <v>2.307692308</v>
      </c>
      <c r="DQ50" s="6">
        <v>89.473684210000002</v>
      </c>
      <c r="DR50" s="6">
        <v>50</v>
      </c>
      <c r="DS50" s="6">
        <v>41.085271319999997</v>
      </c>
      <c r="DT50" s="6">
        <v>84.21052632</v>
      </c>
      <c r="DU50" s="6">
        <v>823.79047649999995</v>
      </c>
      <c r="DV50" s="6">
        <v>1576.1791659999999</v>
      </c>
      <c r="DW50" s="6">
        <f t="shared" ref="DW50:DX57" si="103" xml:space="preserve"> DO50 -DO49</f>
        <v>-0.52631578999999995</v>
      </c>
      <c r="DX50" s="6">
        <f t="shared" si="103"/>
        <v>-0.76923076899999998</v>
      </c>
      <c r="DY50" s="6">
        <f t="shared" ref="DY50:DZ57" si="104" xml:space="preserve"> DR50 -DR49</f>
        <v>0.87719297999999668</v>
      </c>
      <c r="DZ50" s="15">
        <f t="shared" si="104"/>
        <v>-2.3255813900000035</v>
      </c>
      <c r="EA50" s="6">
        <v>0.38812786300000002</v>
      </c>
      <c r="EB50" s="6">
        <v>8.1967213109999992</v>
      </c>
      <c r="EC50" s="6">
        <v>12.195121950000001</v>
      </c>
      <c r="ED50" s="6">
        <v>92.105263160000007</v>
      </c>
      <c r="EE50" s="6">
        <v>50.819672130000001</v>
      </c>
      <c r="EF50" s="6">
        <v>57.31707317</v>
      </c>
      <c r="EG50" s="6">
        <v>84</v>
      </c>
      <c r="EH50" s="6">
        <v>-64.133730029999995</v>
      </c>
      <c r="EI50" s="6">
        <v>-31.90034799</v>
      </c>
      <c r="EJ50" s="6">
        <f t="shared" ref="EJ50:EK57" si="105" xml:space="preserve"> EB50 -EB49</f>
        <v>-0.62680810099999995</v>
      </c>
      <c r="EK50" s="6">
        <f t="shared" si="105"/>
        <v>0.35301669000000047</v>
      </c>
      <c r="EL50" s="6">
        <f t="shared" ref="EL50:EM57" si="106" xml:space="preserve"> EE50 -EE49</f>
        <v>0.81967213000000072</v>
      </c>
      <c r="EM50" s="6">
        <f t="shared" si="106"/>
        <v>0.73812579999999883</v>
      </c>
      <c r="EN50" s="10"/>
      <c r="EP50" s="6" t="s">
        <v>18</v>
      </c>
      <c r="EQ50" s="6">
        <v>0.16513761900000001</v>
      </c>
      <c r="ER50" s="6">
        <v>7.8947368420000004</v>
      </c>
      <c r="ES50" s="6">
        <v>4.3859649120000004</v>
      </c>
      <c r="ET50" s="6">
        <v>89.285714290000001</v>
      </c>
      <c r="EU50" s="6">
        <v>47.368421050000002</v>
      </c>
      <c r="EV50" s="6">
        <v>46.017699120000003</v>
      </c>
      <c r="EW50" s="6">
        <v>82.142857140000004</v>
      </c>
      <c r="EX50" s="6">
        <v>2085.4052459999998</v>
      </c>
      <c r="EY50" s="6">
        <v>1576.1791659999999</v>
      </c>
      <c r="EZ50" s="6">
        <f t="shared" ref="EZ50:FA57" si="107" xml:space="preserve"> ER50 -ER49</f>
        <v>-1.196172249</v>
      </c>
      <c r="FA50" s="6">
        <f t="shared" si="107"/>
        <v>-3.8813848999999401E-2</v>
      </c>
      <c r="FB50" s="6">
        <f t="shared" ref="FB50:FC57" si="108" xml:space="preserve"> EU50 -EU49</f>
        <v>-0.683526999999998</v>
      </c>
      <c r="FC50" s="15">
        <f t="shared" si="108"/>
        <v>-0.41087230999999491</v>
      </c>
      <c r="FD50" s="6">
        <v>0.31506848300000001</v>
      </c>
      <c r="FE50" s="6">
        <v>8.8888888890000004</v>
      </c>
      <c r="FF50" s="6">
        <v>12.32876712</v>
      </c>
      <c r="FG50" s="6">
        <v>92.857142859999996</v>
      </c>
      <c r="FH50" s="6">
        <v>48.314606740000002</v>
      </c>
      <c r="FI50" s="6">
        <v>58.904109589999997</v>
      </c>
      <c r="FJ50" s="6">
        <v>89.285714290000001</v>
      </c>
      <c r="FK50" s="6">
        <v>-16.98307986</v>
      </c>
      <c r="FL50" s="6">
        <v>-31.90034799</v>
      </c>
      <c r="FM50" s="6">
        <f t="shared" ref="FM50:FN57" si="109" xml:space="preserve"> FE50 -FE49</f>
        <v>0</v>
      </c>
      <c r="FN50" s="6">
        <f t="shared" si="109"/>
        <v>-1.6911889999999374E-2</v>
      </c>
      <c r="FO50" s="6">
        <f t="shared" ref="FO50:FP57" si="110" xml:space="preserve"> FH50 -FH49</f>
        <v>4.4943820200000033</v>
      </c>
      <c r="FP50" s="6">
        <f t="shared" si="110"/>
        <v>0.87941822999999886</v>
      </c>
      <c r="FQ50" s="10"/>
      <c r="FS50" s="6" t="s">
        <v>18</v>
      </c>
      <c r="FT50" s="6">
        <v>0.20183485700000001</v>
      </c>
      <c r="FU50" s="6">
        <v>10.29411765</v>
      </c>
      <c r="FV50" s="6">
        <v>3.539823009</v>
      </c>
      <c r="FW50" s="6">
        <v>89.189189189999993</v>
      </c>
      <c r="FX50" s="6">
        <v>48.529411760000002</v>
      </c>
      <c r="FY50" s="6">
        <v>47.321428570000002</v>
      </c>
      <c r="FZ50" s="6">
        <v>83.783783779999993</v>
      </c>
      <c r="GA50" s="6">
        <v>1909.41524</v>
      </c>
      <c r="GB50" s="6">
        <v>1576.1791659999999</v>
      </c>
      <c r="GC50" s="6">
        <f t="shared" ref="GC50:GD57" si="111" xml:space="preserve"> FU50 -FU49</f>
        <v>-0.97348797999999981</v>
      </c>
      <c r="GD50" s="6">
        <f t="shared" si="111"/>
        <v>-1.0473329539999998</v>
      </c>
      <c r="GE50" s="6">
        <f t="shared" ref="GE50:GF57" si="112" xml:space="preserve"> FX50 -FX49</f>
        <v>-3.5832642999999962</v>
      </c>
      <c r="GF50" s="15">
        <f t="shared" si="112"/>
        <v>-0.82671957999999535</v>
      </c>
      <c r="GG50" s="6">
        <v>0.328767121</v>
      </c>
      <c r="GH50" s="6">
        <v>9.6385542169999994</v>
      </c>
      <c r="GI50" s="6">
        <v>13.75</v>
      </c>
      <c r="GJ50" s="6">
        <v>94.642857140000004</v>
      </c>
      <c r="GK50" s="6">
        <v>50</v>
      </c>
      <c r="GL50" s="6">
        <v>62.5</v>
      </c>
      <c r="GM50" s="6">
        <v>87.5</v>
      </c>
      <c r="GN50" s="6">
        <v>0.94492349799999997</v>
      </c>
      <c r="GO50" s="6">
        <v>-31.90034799</v>
      </c>
      <c r="GP50" s="6">
        <f t="shared" ref="GP50:GQ57" si="113" xml:space="preserve"> GH50 -GH49</f>
        <v>1.3052208839999988</v>
      </c>
      <c r="GQ50" s="6">
        <f t="shared" si="113"/>
        <v>0.41666666999999968</v>
      </c>
      <c r="GR50" s="6">
        <f t="shared" ref="GR50:GS57" si="114" xml:space="preserve"> GK50 -GK49</f>
        <v>1.80722892</v>
      </c>
      <c r="GS50" s="6">
        <f t="shared" si="114"/>
        <v>-1.5</v>
      </c>
      <c r="GT50" s="10"/>
    </row>
    <row r="51" spans="1:202" x14ac:dyDescent="0.3">
      <c r="A51" s="6" t="s">
        <v>19</v>
      </c>
      <c r="B51" s="6">
        <v>0.13761468231678001</v>
      </c>
      <c r="C51" s="6">
        <v>10</v>
      </c>
      <c r="D51" s="6">
        <v>3.4188034188034102</v>
      </c>
      <c r="E51" s="6">
        <v>85.714285714285694</v>
      </c>
      <c r="F51" s="6">
        <v>50</v>
      </c>
      <c r="G51" s="6">
        <v>46.551724137930997</v>
      </c>
      <c r="H51" s="6">
        <v>80.952380952380906</v>
      </c>
      <c r="I51" s="6">
        <v>1559.0096921607401</v>
      </c>
      <c r="J51" s="6">
        <v>1576.17916648095</v>
      </c>
      <c r="K51" s="6">
        <f t="shared" si="87"/>
        <v>0</v>
      </c>
      <c r="L51" s="6">
        <f t="shared" si="87"/>
        <v>8.5470085470080281E-2</v>
      </c>
      <c r="M51" s="6">
        <f t="shared" si="88"/>
        <v>-1.25</v>
      </c>
      <c r="N51" s="6">
        <f t="shared" si="88"/>
        <v>1.1735728774267997</v>
      </c>
      <c r="O51" s="6">
        <v>0.305936068296432</v>
      </c>
      <c r="P51" s="6">
        <v>8.6956521739130395</v>
      </c>
      <c r="Q51" s="6">
        <v>13.5135135135135</v>
      </c>
      <c r="R51" s="6">
        <v>92.452830188679201</v>
      </c>
      <c r="S51" s="6">
        <v>49.450549450549403</v>
      </c>
      <c r="T51" s="6">
        <v>60.8108108108108</v>
      </c>
      <c r="U51" s="6">
        <v>84.905660377358402</v>
      </c>
      <c r="V51" s="6">
        <v>-0.88876305099074604</v>
      </c>
      <c r="W51" s="6">
        <v>-31.900347991755002</v>
      </c>
      <c r="X51" s="6">
        <f t="shared" si="89"/>
        <v>0.27459954233409967</v>
      </c>
      <c r="Y51" s="6">
        <f t="shared" si="89"/>
        <v>2.7027027027027</v>
      </c>
      <c r="Z51" s="6">
        <f t="shared" si="90"/>
        <v>-1.6132803366845963</v>
      </c>
      <c r="AA51" s="6">
        <f t="shared" si="90"/>
        <v>1.3513513513513971</v>
      </c>
      <c r="AB51" s="10"/>
      <c r="AD51" s="6" t="s">
        <v>19</v>
      </c>
      <c r="AE51" s="6">
        <v>0.197247713804245</v>
      </c>
      <c r="AF51" s="6">
        <v>10.4477611940298</v>
      </c>
      <c r="AG51" s="6">
        <v>3.4188034188034102</v>
      </c>
      <c r="AH51" s="6">
        <v>94.117647058823493</v>
      </c>
      <c r="AI51" s="6">
        <v>44.776119402985003</v>
      </c>
      <c r="AJ51" s="6">
        <v>43.965517241379303</v>
      </c>
      <c r="AK51" s="6">
        <v>91.176470588235205</v>
      </c>
      <c r="AL51" s="6">
        <v>1668.3215571999899</v>
      </c>
      <c r="AM51" s="6">
        <v>1576.17916648095</v>
      </c>
      <c r="AN51" s="6">
        <f t="shared" si="91"/>
        <v>-7.8554595443799613E-2</v>
      </c>
      <c r="AO51" s="6">
        <f t="shared" si="91"/>
        <v>2.8972910328840307E-2</v>
      </c>
      <c r="AP51" s="6">
        <f t="shared" si="92"/>
        <v>-3.9080911233306992</v>
      </c>
      <c r="AQ51" s="15">
        <f t="shared" si="92"/>
        <v>-1.3336280577659991</v>
      </c>
      <c r="AR51" s="6">
        <v>0.31050229072570801</v>
      </c>
      <c r="AS51" s="6">
        <v>7.7777777777777697</v>
      </c>
      <c r="AT51" s="6">
        <v>11.4285714285714</v>
      </c>
      <c r="AU51" s="6">
        <v>89.830508474576206</v>
      </c>
      <c r="AV51" s="6">
        <v>47.191011235955003</v>
      </c>
      <c r="AW51" s="6">
        <v>60</v>
      </c>
      <c r="AX51" s="6">
        <v>84.745762711864401</v>
      </c>
      <c r="AY51" s="6">
        <v>-9.1690024514047792</v>
      </c>
      <c r="AZ51" s="6">
        <v>-31.900347991755002</v>
      </c>
      <c r="BA51" s="6">
        <f t="shared" si="93"/>
        <v>-0.38548752834467948</v>
      </c>
      <c r="BB51" s="6">
        <f t="shared" si="93"/>
        <v>0.61776061776060054</v>
      </c>
      <c r="BC51" s="6">
        <f t="shared" si="94"/>
        <v>-1.262597011467598</v>
      </c>
      <c r="BD51" s="6">
        <f t="shared" si="94"/>
        <v>0.54054054054059719</v>
      </c>
      <c r="BE51" s="10"/>
      <c r="BG51" s="6" t="s">
        <v>19</v>
      </c>
      <c r="BH51" s="6">
        <v>0.188073397</v>
      </c>
      <c r="BI51" s="6">
        <v>12.068965520000001</v>
      </c>
      <c r="BJ51" s="6">
        <v>3.8759689919999998</v>
      </c>
      <c r="BK51" s="6">
        <v>93.548387099999999</v>
      </c>
      <c r="BL51" s="6">
        <v>50</v>
      </c>
      <c r="BM51" s="6">
        <v>46.09375</v>
      </c>
      <c r="BN51" s="6">
        <v>90.322580650000006</v>
      </c>
      <c r="BO51" s="6">
        <v>6480.3406459999997</v>
      </c>
      <c r="BP51" s="6">
        <v>1576.1791659999999</v>
      </c>
      <c r="BQ51" s="6">
        <f t="shared" si="95"/>
        <v>0.74821080000000073</v>
      </c>
      <c r="BR51" s="6">
        <f t="shared" si="95"/>
        <v>5.9175098999999953E-2</v>
      </c>
      <c r="BS51" s="6">
        <f t="shared" si="96"/>
        <v>-0.94339622999999762</v>
      </c>
      <c r="BT51" s="15">
        <f t="shared" si="96"/>
        <v>0.70913462000000038</v>
      </c>
      <c r="BU51" s="6">
        <v>0.29223743099999999</v>
      </c>
      <c r="BV51" s="6">
        <v>9.7560975610000007</v>
      </c>
      <c r="BW51" s="6">
        <v>11.49425287</v>
      </c>
      <c r="BX51" s="6">
        <v>92</v>
      </c>
      <c r="BY51" s="6">
        <v>53.658536589999997</v>
      </c>
      <c r="BZ51" s="6">
        <v>56.321839079999997</v>
      </c>
      <c r="CA51" s="6">
        <v>89.795918369999995</v>
      </c>
      <c r="CB51" s="6">
        <v>-43.121165869999999</v>
      </c>
      <c r="CC51" s="6">
        <v>-31.90034799</v>
      </c>
      <c r="CD51" s="6">
        <f t="shared" si="97"/>
        <v>-0.95818814899999971</v>
      </c>
      <c r="CE51" s="6">
        <f t="shared" si="97"/>
        <v>1.7116441739999999</v>
      </c>
      <c r="CF51" s="6">
        <f t="shared" si="98"/>
        <v>8.7108019999995179E-2</v>
      </c>
      <c r="CG51" s="6">
        <f t="shared" si="98"/>
        <v>0.88705646999999743</v>
      </c>
      <c r="CH51" s="10"/>
      <c r="CJ51" s="6" t="s">
        <v>19</v>
      </c>
      <c r="CK51" s="6">
        <v>0.155963302</v>
      </c>
      <c r="CL51" s="6">
        <v>9.3333333330000006</v>
      </c>
      <c r="CM51" s="6">
        <v>4.2016806720000002</v>
      </c>
      <c r="CN51" s="6">
        <v>91.666666669999998</v>
      </c>
      <c r="CO51" s="6">
        <v>50.666666669999998</v>
      </c>
      <c r="CP51" s="6">
        <v>47.457627119999998</v>
      </c>
      <c r="CQ51" s="6">
        <v>83.333333330000002</v>
      </c>
      <c r="CR51" s="6">
        <v>1603.470221</v>
      </c>
      <c r="CS51" s="6">
        <v>1576.1791659999999</v>
      </c>
      <c r="CT51" s="6">
        <f t="shared" si="99"/>
        <v>-0.2557077630000002</v>
      </c>
      <c r="CU51" s="6">
        <f t="shared" si="99"/>
        <v>0.23342670400000021</v>
      </c>
      <c r="CV51" s="6">
        <f t="shared" si="100"/>
        <v>-1.3881278500000036</v>
      </c>
      <c r="CW51" s="15">
        <f t="shared" si="100"/>
        <v>1.8576271199999965</v>
      </c>
      <c r="CX51" s="6">
        <v>0.29223743099999999</v>
      </c>
      <c r="CY51" s="6">
        <v>5.7471264370000004</v>
      </c>
      <c r="CZ51" s="6">
        <v>10.81081081</v>
      </c>
      <c r="DA51" s="6">
        <v>87.931034479999994</v>
      </c>
      <c r="DB51" s="6">
        <v>47.126436779999999</v>
      </c>
      <c r="DC51" s="6">
        <v>60.81081081</v>
      </c>
      <c r="DD51" s="6">
        <v>80.701754390000005</v>
      </c>
      <c r="DE51" s="6">
        <v>-36.870918250000003</v>
      </c>
      <c r="DF51" s="6">
        <v>-31.90034799</v>
      </c>
      <c r="DG51" s="6">
        <f t="shared" si="101"/>
        <v>-1.6602809699999996</v>
      </c>
      <c r="DH51" s="6">
        <f t="shared" si="101"/>
        <v>-1.3843111400000012</v>
      </c>
      <c r="DI51" s="6">
        <f t="shared" si="102"/>
        <v>-2.2562792700000003</v>
      </c>
      <c r="DJ51" s="6">
        <f t="shared" si="102"/>
        <v>1.0547132499999989</v>
      </c>
      <c r="DK51" s="10"/>
      <c r="DM51" s="6" t="s">
        <v>19</v>
      </c>
      <c r="DN51" s="6">
        <v>0.20183485700000001</v>
      </c>
      <c r="DO51" s="6">
        <v>8.6206896549999996</v>
      </c>
      <c r="DP51" s="6">
        <v>2.5</v>
      </c>
      <c r="DQ51" s="6">
        <v>90</v>
      </c>
      <c r="DR51" s="6">
        <v>46.551724139999997</v>
      </c>
      <c r="DS51" s="6">
        <v>42.016806719999998</v>
      </c>
      <c r="DT51" s="6">
        <v>82.5</v>
      </c>
      <c r="DU51" s="6">
        <v>1152.5852480000001</v>
      </c>
      <c r="DV51" s="6">
        <v>1576.1791659999999</v>
      </c>
      <c r="DW51" s="6">
        <f t="shared" si="103"/>
        <v>-1.3793103450000004</v>
      </c>
      <c r="DX51" s="6">
        <f t="shared" si="103"/>
        <v>0.19230769199999997</v>
      </c>
      <c r="DY51" s="6">
        <f t="shared" si="104"/>
        <v>-3.4482758600000025</v>
      </c>
      <c r="DZ51" s="15">
        <f t="shared" si="104"/>
        <v>0.93153540000000135</v>
      </c>
      <c r="EA51" s="6">
        <v>0.40182647100000002</v>
      </c>
      <c r="EB51" s="6">
        <v>9.6774193549999996</v>
      </c>
      <c r="EC51" s="6">
        <v>10.38961039</v>
      </c>
      <c r="ED51" s="6">
        <v>92.5</v>
      </c>
      <c r="EE51" s="6">
        <v>54.838709680000001</v>
      </c>
      <c r="EF51" s="6">
        <v>57.142857139999997</v>
      </c>
      <c r="EG51" s="6">
        <v>84.810126580000002</v>
      </c>
      <c r="EH51" s="6">
        <v>-79.468614819999999</v>
      </c>
      <c r="EI51" s="6">
        <v>-31.90034799</v>
      </c>
      <c r="EJ51" s="6">
        <f t="shared" si="105"/>
        <v>1.4806980440000004</v>
      </c>
      <c r="EK51" s="6">
        <f t="shared" si="105"/>
        <v>-1.8055115600000011</v>
      </c>
      <c r="EL51" s="6">
        <f t="shared" si="106"/>
        <v>4.0190375500000002</v>
      </c>
      <c r="EM51" s="6">
        <f t="shared" si="106"/>
        <v>-0.17421603000000374</v>
      </c>
      <c r="EN51" s="10"/>
      <c r="EP51" s="6" t="s">
        <v>19</v>
      </c>
      <c r="EQ51" s="6">
        <v>0.20183485700000001</v>
      </c>
      <c r="ER51" s="6">
        <v>6.7796610169999996</v>
      </c>
      <c r="ES51" s="6">
        <v>4.2016806720000002</v>
      </c>
      <c r="ET51" s="6">
        <v>87.5</v>
      </c>
      <c r="EU51" s="6">
        <v>45.762711860000003</v>
      </c>
      <c r="EV51" s="6">
        <v>46.610169489999997</v>
      </c>
      <c r="EW51" s="6">
        <v>85</v>
      </c>
      <c r="EX51" s="6">
        <v>1233.6834429999999</v>
      </c>
      <c r="EY51" s="6">
        <v>1576.1791659999999</v>
      </c>
      <c r="EZ51" s="6">
        <f t="shared" si="107"/>
        <v>-1.1150758250000008</v>
      </c>
      <c r="FA51" s="6">
        <f t="shared" si="107"/>
        <v>-0.18428424000000021</v>
      </c>
      <c r="FB51" s="6">
        <f t="shared" si="108"/>
        <v>-1.6057091899999989</v>
      </c>
      <c r="FC51" s="15">
        <f t="shared" si="108"/>
        <v>0.59247036999999381</v>
      </c>
      <c r="FD51" s="6">
        <v>0.328767121</v>
      </c>
      <c r="FE51" s="6">
        <v>7.5949367089999997</v>
      </c>
      <c r="FF51" s="6">
        <v>11.688311690000001</v>
      </c>
      <c r="FG51" s="6">
        <v>90.47619048</v>
      </c>
      <c r="FH51" s="6">
        <v>51.282051279999997</v>
      </c>
      <c r="FI51" s="6">
        <v>62.337662340000001</v>
      </c>
      <c r="FJ51" s="6">
        <v>87.301587299999994</v>
      </c>
      <c r="FK51" s="6">
        <v>-31.36431206</v>
      </c>
      <c r="FL51" s="6">
        <v>-31.90034799</v>
      </c>
      <c r="FM51" s="6">
        <f t="shared" si="109"/>
        <v>-1.2939521800000007</v>
      </c>
      <c r="FN51" s="6">
        <f t="shared" si="109"/>
        <v>-0.64045542999999938</v>
      </c>
      <c r="FO51" s="6">
        <f t="shared" si="110"/>
        <v>2.9674445399999954</v>
      </c>
      <c r="FP51" s="6">
        <f t="shared" si="110"/>
        <v>3.433552750000004</v>
      </c>
      <c r="FQ51" s="10"/>
      <c r="FS51" s="6" t="s">
        <v>19</v>
      </c>
      <c r="FT51" s="6">
        <v>0.183486238</v>
      </c>
      <c r="FU51" s="6">
        <v>10.60606061</v>
      </c>
      <c r="FV51" s="6">
        <v>3.3898305080000002</v>
      </c>
      <c r="FW51" s="6">
        <v>85.294117650000004</v>
      </c>
      <c r="FX51" s="6">
        <v>51.515151520000003</v>
      </c>
      <c r="FY51" s="6">
        <v>50.427350429999997</v>
      </c>
      <c r="FZ51" s="6">
        <v>79.41176471</v>
      </c>
      <c r="GA51" s="6">
        <v>1844.7080510000001</v>
      </c>
      <c r="GB51" s="6">
        <v>1576.1791659999999</v>
      </c>
      <c r="GC51" s="6">
        <f t="shared" si="111"/>
        <v>0.31194295999999966</v>
      </c>
      <c r="GD51" s="6">
        <f t="shared" si="111"/>
        <v>-0.14999250099999983</v>
      </c>
      <c r="GE51" s="6">
        <f t="shared" si="112"/>
        <v>2.9857397600000013</v>
      </c>
      <c r="GF51" s="15">
        <f t="shared" si="112"/>
        <v>3.1059218599999951</v>
      </c>
      <c r="GG51" s="6">
        <v>0.30593606800000001</v>
      </c>
      <c r="GH51" s="6">
        <v>9.7560975610000007</v>
      </c>
      <c r="GI51" s="6">
        <v>12.64367816</v>
      </c>
      <c r="GJ51" s="6">
        <v>96</v>
      </c>
      <c r="GK51" s="6">
        <v>53.086419749999997</v>
      </c>
      <c r="GL51" s="6">
        <v>62.068965519999999</v>
      </c>
      <c r="GM51" s="6">
        <v>88</v>
      </c>
      <c r="GN51" s="6">
        <v>4.1155106129999997</v>
      </c>
      <c r="GO51" s="6">
        <v>-31.90034799</v>
      </c>
      <c r="GP51" s="6">
        <f t="shared" si="113"/>
        <v>0.11754334400000133</v>
      </c>
      <c r="GQ51" s="6">
        <f t="shared" si="113"/>
        <v>-1.1063218399999997</v>
      </c>
      <c r="GR51" s="6">
        <f t="shared" si="114"/>
        <v>3.0864197499999975</v>
      </c>
      <c r="GS51" s="6">
        <f t="shared" si="114"/>
        <v>-0.431034480000001</v>
      </c>
      <c r="GT51" s="10"/>
    </row>
    <row r="52" spans="1:202" x14ac:dyDescent="0.3">
      <c r="A52" s="6" t="s">
        <v>20</v>
      </c>
      <c r="B52" s="6">
        <v>0.15596330165863001</v>
      </c>
      <c r="C52" s="6">
        <v>11.4942528735632</v>
      </c>
      <c r="D52" s="6">
        <v>3.6697247706421998</v>
      </c>
      <c r="E52" s="6">
        <v>90.909090909090907</v>
      </c>
      <c r="F52" s="6">
        <v>49.425287356321803</v>
      </c>
      <c r="G52" s="6">
        <v>47.2222222222222</v>
      </c>
      <c r="H52" s="6">
        <v>81.818181818181799</v>
      </c>
      <c r="I52" s="6">
        <v>714.67739042046605</v>
      </c>
      <c r="J52" s="6">
        <v>1576.17916648095</v>
      </c>
      <c r="K52" s="6">
        <f t="shared" si="87"/>
        <v>1.4942528735631999</v>
      </c>
      <c r="L52" s="6">
        <f t="shared" si="87"/>
        <v>0.25092135183878961</v>
      </c>
      <c r="M52" s="6">
        <f t="shared" si="88"/>
        <v>-0.57471264367819686</v>
      </c>
      <c r="N52" s="6">
        <f t="shared" si="88"/>
        <v>0.67049808429120361</v>
      </c>
      <c r="O52" s="6">
        <v>0.28310501575469899</v>
      </c>
      <c r="P52" s="6">
        <v>6.86274509803921</v>
      </c>
      <c r="Q52" s="6">
        <v>14.9253731343283</v>
      </c>
      <c r="R52" s="6">
        <v>90</v>
      </c>
      <c r="S52" s="6">
        <v>48.514851485148498</v>
      </c>
      <c r="T52" s="6">
        <v>64.179104477611901</v>
      </c>
      <c r="U52" s="6">
        <v>86</v>
      </c>
      <c r="V52" s="6">
        <v>-6.2689849659324803</v>
      </c>
      <c r="W52" s="6">
        <v>-31.900347991755002</v>
      </c>
      <c r="X52" s="6">
        <f t="shared" si="89"/>
        <v>-1.8329070758738295</v>
      </c>
      <c r="Y52" s="6">
        <f t="shared" si="89"/>
        <v>1.4118596208148002</v>
      </c>
      <c r="Z52" s="6">
        <f t="shared" si="90"/>
        <v>-0.93569796540090522</v>
      </c>
      <c r="AA52" s="6">
        <f t="shared" si="90"/>
        <v>3.368293666801101</v>
      </c>
      <c r="AB52" s="10"/>
      <c r="AD52" s="6" t="s">
        <v>20</v>
      </c>
      <c r="AE52" s="6">
        <v>0.21100917458534199</v>
      </c>
      <c r="AF52" s="6">
        <v>10.6060606060606</v>
      </c>
      <c r="AG52" s="6">
        <v>3.4782608695652102</v>
      </c>
      <c r="AH52" s="6">
        <v>94.594594594594597</v>
      </c>
      <c r="AI52" s="6">
        <v>46.969696969696898</v>
      </c>
      <c r="AJ52" s="6">
        <v>43.859649122806999</v>
      </c>
      <c r="AK52" s="6">
        <v>89.189189189189193</v>
      </c>
      <c r="AL52" s="6">
        <v>2142.71247279203</v>
      </c>
      <c r="AM52" s="6">
        <v>1576.17916648095</v>
      </c>
      <c r="AN52" s="6">
        <f t="shared" si="91"/>
        <v>0.15829941203080011</v>
      </c>
      <c r="AO52" s="6">
        <f t="shared" si="91"/>
        <v>5.9457450761799979E-2</v>
      </c>
      <c r="AP52" s="6">
        <f t="shared" si="92"/>
        <v>2.1935775667118946</v>
      </c>
      <c r="AQ52" s="15">
        <f t="shared" si="92"/>
        <v>-0.10586811857230316</v>
      </c>
      <c r="AR52" s="6">
        <v>0.33333334326744002</v>
      </c>
      <c r="AS52" s="6">
        <v>7.7777777777777697</v>
      </c>
      <c r="AT52" s="6">
        <v>12.307692307692299</v>
      </c>
      <c r="AU52" s="6">
        <v>90.625</v>
      </c>
      <c r="AV52" s="6">
        <v>47.7777777777777</v>
      </c>
      <c r="AW52" s="6">
        <v>57.8125</v>
      </c>
      <c r="AX52" s="6">
        <v>84.375</v>
      </c>
      <c r="AY52" s="6">
        <v>39.383763025471801</v>
      </c>
      <c r="AZ52" s="6">
        <v>-31.900347991755002</v>
      </c>
      <c r="BA52" s="6">
        <f t="shared" si="93"/>
        <v>0</v>
      </c>
      <c r="BB52" s="6">
        <f t="shared" si="93"/>
        <v>0.87912087912089909</v>
      </c>
      <c r="BC52" s="6">
        <f t="shared" si="94"/>
        <v>0.58676654182269772</v>
      </c>
      <c r="BD52" s="6">
        <f t="shared" si="94"/>
        <v>-2.1875</v>
      </c>
      <c r="BE52" s="10"/>
      <c r="BG52" s="6" t="s">
        <v>20</v>
      </c>
      <c r="BH52" s="6">
        <v>0.17889907999999999</v>
      </c>
      <c r="BI52" s="6">
        <v>10.29411765</v>
      </c>
      <c r="BJ52" s="6">
        <v>3.3898305080000002</v>
      </c>
      <c r="BK52" s="6">
        <v>87.5</v>
      </c>
      <c r="BL52" s="6">
        <v>47.058823529999998</v>
      </c>
      <c r="BM52" s="6">
        <v>46.15384615</v>
      </c>
      <c r="BN52" s="6">
        <v>78.125</v>
      </c>
      <c r="BO52" s="6">
        <v>6909.4083909999999</v>
      </c>
      <c r="BP52" s="6">
        <v>1576.1791659999999</v>
      </c>
      <c r="BQ52" s="6">
        <f t="shared" si="95"/>
        <v>-1.7748478700000003</v>
      </c>
      <c r="BR52" s="6">
        <f t="shared" si="95"/>
        <v>-0.48613848399999959</v>
      </c>
      <c r="BS52" s="6">
        <f t="shared" si="96"/>
        <v>-2.941176470000002</v>
      </c>
      <c r="BT52" s="15">
        <f t="shared" si="96"/>
        <v>6.0096149999999682E-2</v>
      </c>
      <c r="BU52" s="6">
        <v>0.25570777099999997</v>
      </c>
      <c r="BV52" s="6">
        <v>8.6021505380000001</v>
      </c>
      <c r="BW52" s="6">
        <v>8.8607594939999998</v>
      </c>
      <c r="BX52" s="6">
        <v>87.234042549999998</v>
      </c>
      <c r="BY52" s="6">
        <v>50.537634410000003</v>
      </c>
      <c r="BZ52" s="6">
        <v>50.632911389999997</v>
      </c>
      <c r="CA52" s="6">
        <v>80.434782609999999</v>
      </c>
      <c r="CB52" s="6">
        <v>-30.448699999999999</v>
      </c>
      <c r="CC52" s="6">
        <v>-31.90034799</v>
      </c>
      <c r="CD52" s="6">
        <f t="shared" si="97"/>
        <v>-1.1539470230000006</v>
      </c>
      <c r="CE52" s="6">
        <f t="shared" si="97"/>
        <v>-2.6334933760000006</v>
      </c>
      <c r="CF52" s="6">
        <f t="shared" si="98"/>
        <v>-3.1209021799999945</v>
      </c>
      <c r="CG52" s="6">
        <f t="shared" si="98"/>
        <v>-5.6889276899999999</v>
      </c>
      <c r="CH52" s="10"/>
      <c r="CJ52" s="6" t="s">
        <v>20</v>
      </c>
      <c r="CK52" s="6">
        <v>0.15137614299999999</v>
      </c>
      <c r="CL52" s="6">
        <v>9.7222222219999992</v>
      </c>
      <c r="CM52" s="6">
        <v>4.0650406500000003</v>
      </c>
      <c r="CN52" s="6">
        <v>91.304347829999998</v>
      </c>
      <c r="CO52" s="6">
        <v>52.777777780000001</v>
      </c>
      <c r="CP52" s="6">
        <v>45.901639340000003</v>
      </c>
      <c r="CQ52" s="6">
        <v>82.608695650000001</v>
      </c>
      <c r="CR52" s="6">
        <v>1960.600017</v>
      </c>
      <c r="CS52" s="6">
        <v>1576.1791659999999</v>
      </c>
      <c r="CT52" s="6">
        <f t="shared" si="99"/>
        <v>0.38888888899999863</v>
      </c>
      <c r="CU52" s="6">
        <f t="shared" si="99"/>
        <v>-0.13664002199999992</v>
      </c>
      <c r="CV52" s="6">
        <f t="shared" si="100"/>
        <v>2.1111111100000031</v>
      </c>
      <c r="CW52" s="15">
        <f t="shared" si="100"/>
        <v>-1.5559877799999953</v>
      </c>
      <c r="CX52" s="6">
        <v>0.25570777099999997</v>
      </c>
      <c r="CY52" s="6">
        <v>6.3157894739999998</v>
      </c>
      <c r="CZ52" s="6">
        <v>9.3333333330000006</v>
      </c>
      <c r="DA52" s="6">
        <v>87.755102039999997</v>
      </c>
      <c r="DB52" s="6">
        <v>48.421052629999998</v>
      </c>
      <c r="DC52" s="6">
        <v>57.333333330000002</v>
      </c>
      <c r="DD52" s="6">
        <v>81.25</v>
      </c>
      <c r="DE52" s="6">
        <v>5.790439739</v>
      </c>
      <c r="DF52" s="6">
        <v>-31.90034799</v>
      </c>
      <c r="DG52" s="6">
        <f t="shared" si="101"/>
        <v>0.56866303699999943</v>
      </c>
      <c r="DH52" s="6">
        <f t="shared" si="101"/>
        <v>-1.477477476999999</v>
      </c>
      <c r="DI52" s="6">
        <f t="shared" si="102"/>
        <v>1.2946158499999996</v>
      </c>
      <c r="DJ52" s="6">
        <f t="shared" si="102"/>
        <v>-3.4774774799999975</v>
      </c>
      <c r="DK52" s="10"/>
      <c r="DM52" s="6" t="s">
        <v>20</v>
      </c>
      <c r="DN52" s="6">
        <v>0.224770635</v>
      </c>
      <c r="DO52" s="6">
        <v>7.5471698109999998</v>
      </c>
      <c r="DP52" s="6">
        <v>2.5423728809999999</v>
      </c>
      <c r="DQ52" s="6">
        <v>89.361702129999998</v>
      </c>
      <c r="DR52" s="6">
        <v>47.169811320000001</v>
      </c>
      <c r="DS52" s="6">
        <v>44.444444439999998</v>
      </c>
      <c r="DT52" s="6">
        <v>85.106382980000006</v>
      </c>
      <c r="DU52" s="6">
        <v>1735.734837</v>
      </c>
      <c r="DV52" s="6">
        <v>1576.1791659999999</v>
      </c>
      <c r="DW52" s="6">
        <f t="shared" si="103"/>
        <v>-1.0735198439999998</v>
      </c>
      <c r="DX52" s="6">
        <f t="shared" si="103"/>
        <v>4.2372880999999918E-2</v>
      </c>
      <c r="DY52" s="6">
        <f t="shared" si="104"/>
        <v>0.6180871800000034</v>
      </c>
      <c r="DZ52" s="15">
        <f t="shared" si="104"/>
        <v>2.4276377199999999</v>
      </c>
      <c r="EA52" s="6">
        <v>0.43835616100000002</v>
      </c>
      <c r="EB52" s="6">
        <v>12.068965520000001</v>
      </c>
      <c r="EC52" s="6">
        <v>9.5890410960000008</v>
      </c>
      <c r="ED52" s="6">
        <v>93.181818179999993</v>
      </c>
      <c r="EE52" s="6">
        <v>56.896551719999998</v>
      </c>
      <c r="EF52" s="6">
        <v>58.904109589999997</v>
      </c>
      <c r="EG52" s="6">
        <v>85.05747126</v>
      </c>
      <c r="EH52" s="6">
        <v>-65.425834550000005</v>
      </c>
      <c r="EI52" s="6">
        <v>-31.90034799</v>
      </c>
      <c r="EJ52" s="6">
        <f t="shared" si="105"/>
        <v>2.3915461650000012</v>
      </c>
      <c r="EK52" s="6">
        <f t="shared" si="105"/>
        <v>-0.80056929399999888</v>
      </c>
      <c r="EL52" s="6">
        <f t="shared" si="106"/>
        <v>2.057842039999997</v>
      </c>
      <c r="EM52" s="6">
        <f t="shared" si="106"/>
        <v>1.7612524500000006</v>
      </c>
      <c r="EN52" s="10"/>
      <c r="EP52" s="6" t="s">
        <v>20</v>
      </c>
      <c r="EQ52" s="6">
        <v>0.183486238</v>
      </c>
      <c r="ER52" s="6">
        <v>8.3333333330000006</v>
      </c>
      <c r="ES52" s="6">
        <v>4.0322580649999997</v>
      </c>
      <c r="ET52" s="6">
        <v>88.235294120000006</v>
      </c>
      <c r="EU52" s="6">
        <v>48.333333330000002</v>
      </c>
      <c r="EV52" s="6">
        <v>47.967479670000003</v>
      </c>
      <c r="EW52" s="6">
        <v>85.294117650000004</v>
      </c>
      <c r="EX52" s="6">
        <v>5510.5349690000003</v>
      </c>
      <c r="EY52" s="6">
        <v>1576.1791659999999</v>
      </c>
      <c r="EZ52" s="6">
        <f t="shared" si="107"/>
        <v>1.553672316000001</v>
      </c>
      <c r="FA52" s="6">
        <f t="shared" si="107"/>
        <v>-0.16942260700000045</v>
      </c>
      <c r="FB52" s="6">
        <f t="shared" si="108"/>
        <v>2.570621469999999</v>
      </c>
      <c r="FC52" s="15">
        <f t="shared" si="108"/>
        <v>1.357310180000006</v>
      </c>
      <c r="FD52" s="6">
        <v>0.28310501599999999</v>
      </c>
      <c r="FE52" s="6">
        <v>9.4117647059999996</v>
      </c>
      <c r="FF52" s="6">
        <v>12.359550560000001</v>
      </c>
      <c r="FG52" s="6">
        <v>95.555555560000002</v>
      </c>
      <c r="FH52" s="6">
        <v>55.952380949999998</v>
      </c>
      <c r="FI52" s="6">
        <v>58.426966290000003</v>
      </c>
      <c r="FJ52" s="6">
        <v>88.888888890000004</v>
      </c>
      <c r="FK52" s="6">
        <v>-28.18480168</v>
      </c>
      <c r="FL52" s="6">
        <v>-31.90034799</v>
      </c>
      <c r="FM52" s="6">
        <f t="shared" si="109"/>
        <v>1.8168279969999999</v>
      </c>
      <c r="FN52" s="6">
        <f t="shared" si="109"/>
        <v>0.67123886999999982</v>
      </c>
      <c r="FO52" s="6">
        <f t="shared" si="110"/>
        <v>4.670329670000001</v>
      </c>
      <c r="FP52" s="6">
        <f t="shared" si="110"/>
        <v>-3.9106960499999985</v>
      </c>
      <c r="FQ52" s="10"/>
      <c r="FS52" s="6" t="s">
        <v>20</v>
      </c>
      <c r="FT52" s="6">
        <v>0.20183485700000001</v>
      </c>
      <c r="FU52" s="6">
        <v>10.34482759</v>
      </c>
      <c r="FV52" s="6">
        <v>3.3057851239999998</v>
      </c>
      <c r="FW52" s="6">
        <v>87.179487179999995</v>
      </c>
      <c r="FX52" s="6">
        <v>51.724137929999998</v>
      </c>
      <c r="FY52" s="6">
        <v>48.333333330000002</v>
      </c>
      <c r="FZ52" s="6">
        <v>84.61538462</v>
      </c>
      <c r="GA52" s="6">
        <v>1854.104024</v>
      </c>
      <c r="GB52" s="6">
        <v>1576.1791659999999</v>
      </c>
      <c r="GC52" s="6">
        <f t="shared" si="111"/>
        <v>-0.26123302000000059</v>
      </c>
      <c r="GD52" s="6">
        <f t="shared" si="111"/>
        <v>-8.4045384000000389E-2</v>
      </c>
      <c r="GE52" s="6">
        <f t="shared" si="112"/>
        <v>0.20898640999999429</v>
      </c>
      <c r="GF52" s="15">
        <f t="shared" si="112"/>
        <v>-2.094017099999995</v>
      </c>
      <c r="GG52" s="6">
        <v>0.31963470599999999</v>
      </c>
      <c r="GH52" s="6">
        <v>10.52631579</v>
      </c>
      <c r="GI52" s="6">
        <v>12.359550560000001</v>
      </c>
      <c r="GJ52" s="6">
        <v>94.444444439999998</v>
      </c>
      <c r="GK52" s="6">
        <v>53.947368419999997</v>
      </c>
      <c r="GL52" s="6">
        <v>59.090909089999997</v>
      </c>
      <c r="GM52" s="6">
        <v>85.185185189999999</v>
      </c>
      <c r="GN52" s="6">
        <v>10.566393769999999</v>
      </c>
      <c r="GO52" s="6">
        <v>-31.90034799</v>
      </c>
      <c r="GP52" s="6">
        <f t="shared" si="113"/>
        <v>0.77021822899999925</v>
      </c>
      <c r="GQ52" s="6">
        <f t="shared" si="113"/>
        <v>-0.2841275999999997</v>
      </c>
      <c r="GR52" s="6">
        <f t="shared" si="114"/>
        <v>0.86094866999999908</v>
      </c>
      <c r="GS52" s="6">
        <f t="shared" si="114"/>
        <v>-2.9780564300000023</v>
      </c>
      <c r="GT52" s="10"/>
    </row>
    <row r="53" spans="1:202" x14ac:dyDescent="0.3">
      <c r="A53" s="6" t="s">
        <v>21</v>
      </c>
      <c r="B53" s="6">
        <v>0.17889907956123299</v>
      </c>
      <c r="C53" s="6">
        <v>11.363636363636299</v>
      </c>
      <c r="D53" s="6">
        <v>3.88349514563106</v>
      </c>
      <c r="E53" s="6">
        <v>92.592592592592595</v>
      </c>
      <c r="F53" s="6">
        <v>48.863636363636303</v>
      </c>
      <c r="G53" s="6">
        <v>48.039215686274503</v>
      </c>
      <c r="H53" s="6">
        <v>81.481481481481396</v>
      </c>
      <c r="I53" s="6">
        <v>785.78143825505504</v>
      </c>
      <c r="J53" s="6">
        <v>1576.17916648095</v>
      </c>
      <c r="K53" s="6">
        <f t="shared" si="87"/>
        <v>-0.13061650992690055</v>
      </c>
      <c r="L53" s="6">
        <f t="shared" si="87"/>
        <v>0.2137703749888602</v>
      </c>
      <c r="M53" s="6">
        <f t="shared" si="88"/>
        <v>-0.56165099268550023</v>
      </c>
      <c r="N53" s="6">
        <f t="shared" si="88"/>
        <v>0.81699346405230244</v>
      </c>
      <c r="O53" s="6">
        <v>0.26027396321296598</v>
      </c>
      <c r="P53" s="6">
        <v>7.6923076923076898</v>
      </c>
      <c r="Q53" s="6">
        <v>11.764705882352899</v>
      </c>
      <c r="R53" s="6">
        <v>87.234042553191401</v>
      </c>
      <c r="S53" s="6">
        <v>49.514563106796103</v>
      </c>
      <c r="T53" s="6">
        <v>60.294117647058798</v>
      </c>
      <c r="U53" s="6">
        <v>80.851063829787194</v>
      </c>
      <c r="V53" s="6">
        <v>-7.9609602184463597</v>
      </c>
      <c r="W53" s="6">
        <v>-31.900347991755002</v>
      </c>
      <c r="X53" s="6">
        <f t="shared" si="89"/>
        <v>0.82956259426847989</v>
      </c>
      <c r="Y53" s="6">
        <f t="shared" si="89"/>
        <v>-3.1606672519754007</v>
      </c>
      <c r="Z53" s="6">
        <f t="shared" si="90"/>
        <v>0.99971162164760585</v>
      </c>
      <c r="AA53" s="6">
        <f t="shared" si="90"/>
        <v>-3.8849868305531032</v>
      </c>
      <c r="AB53" s="10"/>
      <c r="AD53" s="6" t="s">
        <v>21</v>
      </c>
      <c r="AE53" s="6">
        <v>0.19266055524349199</v>
      </c>
      <c r="AF53" s="6">
        <v>10</v>
      </c>
      <c r="AG53" s="6">
        <v>3.5087719298245599</v>
      </c>
      <c r="AH53" s="6">
        <v>91.176470588235205</v>
      </c>
      <c r="AI53" s="6">
        <v>45.714285714285701</v>
      </c>
      <c r="AJ53" s="6">
        <v>46.017699115044202</v>
      </c>
      <c r="AK53" s="6">
        <v>88.235294117647001</v>
      </c>
      <c r="AL53" s="6">
        <v>1729.5700831680399</v>
      </c>
      <c r="AM53" s="6">
        <v>1576.17916648095</v>
      </c>
      <c r="AN53" s="6">
        <f t="shared" si="91"/>
        <v>-0.60606060606060019</v>
      </c>
      <c r="AO53" s="6">
        <f t="shared" si="91"/>
        <v>3.0511060259349687E-2</v>
      </c>
      <c r="AP53" s="6">
        <f t="shared" si="92"/>
        <v>-1.2554112554111967</v>
      </c>
      <c r="AQ53" s="15">
        <f t="shared" si="92"/>
        <v>2.1580499922372027</v>
      </c>
      <c r="AR53" s="6">
        <v>0.305936068296432</v>
      </c>
      <c r="AS53" s="6">
        <v>8.4210526315789398</v>
      </c>
      <c r="AT53" s="6">
        <v>10.6060606060606</v>
      </c>
      <c r="AU53" s="6">
        <v>89.655172413793096</v>
      </c>
      <c r="AV53" s="6">
        <v>47.872340425531902</v>
      </c>
      <c r="AW53" s="6">
        <v>57.5757575757575</v>
      </c>
      <c r="AX53" s="6">
        <v>84.482758620689594</v>
      </c>
      <c r="AY53" s="6">
        <v>13.193651427703101</v>
      </c>
      <c r="AZ53" s="6">
        <v>-31.900347991755002</v>
      </c>
      <c r="BA53" s="6">
        <f t="shared" si="93"/>
        <v>0.64327485380117011</v>
      </c>
      <c r="BB53" s="6">
        <f t="shared" si="93"/>
        <v>-1.7016317016316993</v>
      </c>
      <c r="BC53" s="6">
        <f t="shared" si="94"/>
        <v>9.4562647754202089E-2</v>
      </c>
      <c r="BD53" s="6">
        <f t="shared" si="94"/>
        <v>-0.23674242424250025</v>
      </c>
      <c r="BE53" s="10"/>
      <c r="BG53" s="6" t="s">
        <v>21</v>
      </c>
      <c r="BH53" s="6">
        <v>0.16972477699999999</v>
      </c>
      <c r="BI53" s="6">
        <v>10.144927539999999</v>
      </c>
      <c r="BJ53" s="6">
        <v>2.5423728809999999</v>
      </c>
      <c r="BK53" s="6">
        <v>87.096774190000005</v>
      </c>
      <c r="BL53" s="6">
        <v>47.826086959999998</v>
      </c>
      <c r="BM53" s="6">
        <v>45.299145299999999</v>
      </c>
      <c r="BN53" s="6">
        <v>80.645161290000004</v>
      </c>
      <c r="BO53" s="6">
        <v>6039.36726</v>
      </c>
      <c r="BP53" s="6">
        <v>1576.1791659999999</v>
      </c>
      <c r="BQ53" s="6">
        <f t="shared" si="95"/>
        <v>-0.14919011000000104</v>
      </c>
      <c r="BR53" s="6">
        <f t="shared" si="95"/>
        <v>-0.84745762700000027</v>
      </c>
      <c r="BS53" s="6">
        <f t="shared" si="96"/>
        <v>0.76726342999999986</v>
      </c>
      <c r="BT53" s="15">
        <f t="shared" si="96"/>
        <v>-0.8547008500000004</v>
      </c>
      <c r="BU53" s="6">
        <v>0.269406378</v>
      </c>
      <c r="BV53" s="6">
        <v>8.8888888890000004</v>
      </c>
      <c r="BW53" s="6">
        <v>8.75</v>
      </c>
      <c r="BX53" s="6">
        <v>89.795918369999995</v>
      </c>
      <c r="BY53" s="6">
        <v>52.222222219999999</v>
      </c>
      <c r="BZ53" s="6">
        <v>51.25</v>
      </c>
      <c r="CA53" s="6">
        <v>81.25</v>
      </c>
      <c r="CB53" s="6">
        <v>-18.38931651</v>
      </c>
      <c r="CC53" s="6">
        <v>-31.90034799</v>
      </c>
      <c r="CD53" s="6">
        <f t="shared" si="97"/>
        <v>0.28673835100000034</v>
      </c>
      <c r="CE53" s="6">
        <f t="shared" si="97"/>
        <v>-0.11075949399999985</v>
      </c>
      <c r="CF53" s="6">
        <f t="shared" si="98"/>
        <v>1.6845878099999965</v>
      </c>
      <c r="CG53" s="6">
        <f t="shared" si="98"/>
        <v>0.61708861000000326</v>
      </c>
      <c r="CH53" s="10"/>
      <c r="CJ53" s="6" t="s">
        <v>21</v>
      </c>
      <c r="CK53" s="6">
        <v>0.14678898500000001</v>
      </c>
      <c r="CL53" s="6">
        <v>9.5890410960000008</v>
      </c>
      <c r="CM53" s="6">
        <v>4.0650406500000003</v>
      </c>
      <c r="CN53" s="6">
        <v>90.909090910000003</v>
      </c>
      <c r="CO53" s="6">
        <v>52.054794520000002</v>
      </c>
      <c r="CP53" s="6">
        <v>46.721311479999997</v>
      </c>
      <c r="CQ53" s="6">
        <v>86.363636360000001</v>
      </c>
      <c r="CR53" s="6">
        <v>3465.4172440000002</v>
      </c>
      <c r="CS53" s="6">
        <v>1576.1791659999999</v>
      </c>
      <c r="CT53" s="6">
        <f t="shared" si="99"/>
        <v>-0.13318112599999843</v>
      </c>
      <c r="CU53" s="6">
        <f t="shared" si="99"/>
        <v>0</v>
      </c>
      <c r="CV53" s="6">
        <f t="shared" si="100"/>
        <v>-0.72298325999999946</v>
      </c>
      <c r="CW53" s="15">
        <f t="shared" si="100"/>
        <v>0.81967213999999444</v>
      </c>
      <c r="CX53" s="6">
        <v>0.237442926</v>
      </c>
      <c r="CY53" s="6">
        <v>8.0808080810000007</v>
      </c>
      <c r="CZ53" s="6">
        <v>8.9743589739999994</v>
      </c>
      <c r="DA53" s="6">
        <v>88.095238100000003</v>
      </c>
      <c r="DB53" s="6">
        <v>50</v>
      </c>
      <c r="DC53" s="6">
        <v>53.84615385</v>
      </c>
      <c r="DD53" s="6">
        <v>80.952380950000006</v>
      </c>
      <c r="DE53" s="6">
        <v>-49.358440940000001</v>
      </c>
      <c r="DF53" s="6">
        <v>-31.90034799</v>
      </c>
      <c r="DG53" s="6">
        <f t="shared" si="101"/>
        <v>1.7650186070000009</v>
      </c>
      <c r="DH53" s="6">
        <f t="shared" si="101"/>
        <v>-0.35897435900000119</v>
      </c>
      <c r="DI53" s="6">
        <f t="shared" si="102"/>
        <v>1.5789473700000016</v>
      </c>
      <c r="DJ53" s="6">
        <f t="shared" si="102"/>
        <v>-3.4871794800000018</v>
      </c>
      <c r="DK53" s="10"/>
      <c r="DM53" s="6" t="s">
        <v>21</v>
      </c>
      <c r="DN53" s="6">
        <v>0.22018349200000001</v>
      </c>
      <c r="DO53" s="6">
        <v>9.8039215689999999</v>
      </c>
      <c r="DP53" s="6">
        <v>3.225806452</v>
      </c>
      <c r="DQ53" s="6">
        <v>90.697674419999998</v>
      </c>
      <c r="DR53" s="6">
        <v>45.098039219999997</v>
      </c>
      <c r="DS53" s="6">
        <v>43.902439020000003</v>
      </c>
      <c r="DT53" s="6">
        <v>86.046511629999998</v>
      </c>
      <c r="DU53" s="6">
        <v>2274.5228950000001</v>
      </c>
      <c r="DV53" s="6">
        <v>1576.1791659999999</v>
      </c>
      <c r="DW53" s="6">
        <f t="shared" si="103"/>
        <v>2.2567517580000001</v>
      </c>
      <c r="DX53" s="6">
        <f t="shared" si="103"/>
        <v>0.68343357100000013</v>
      </c>
      <c r="DY53" s="6">
        <f t="shared" si="104"/>
        <v>-2.071772100000004</v>
      </c>
      <c r="DZ53" s="15">
        <f t="shared" si="104"/>
        <v>-0.5420054199999953</v>
      </c>
      <c r="EA53" s="6">
        <v>0.374429226</v>
      </c>
      <c r="EB53" s="6">
        <v>10.958904110000001</v>
      </c>
      <c r="EC53" s="6">
        <v>9.4594594589999996</v>
      </c>
      <c r="ED53" s="6">
        <v>93.055555560000002</v>
      </c>
      <c r="EE53" s="6">
        <v>53.424657529999998</v>
      </c>
      <c r="EF53" s="6">
        <v>56.756756760000002</v>
      </c>
      <c r="EG53" s="6">
        <v>84.507042249999998</v>
      </c>
      <c r="EH53" s="6">
        <v>-36.739522790000002</v>
      </c>
      <c r="EI53" s="6">
        <v>-31.90034799</v>
      </c>
      <c r="EJ53" s="6">
        <f t="shared" si="105"/>
        <v>-1.1100614100000001</v>
      </c>
      <c r="EK53" s="6">
        <f t="shared" si="105"/>
        <v>-0.12958163700000114</v>
      </c>
      <c r="EL53" s="6">
        <f t="shared" si="106"/>
        <v>-3.4718941900000004</v>
      </c>
      <c r="EM53" s="6">
        <f t="shared" si="106"/>
        <v>-2.1473528299999955</v>
      </c>
      <c r="EN53" s="10"/>
      <c r="EP53" s="6" t="s">
        <v>21</v>
      </c>
      <c r="EQ53" s="6">
        <v>0.15137614299999999</v>
      </c>
      <c r="ER53" s="6">
        <v>7.4626865670000004</v>
      </c>
      <c r="ES53" s="6">
        <v>4.0322580649999997</v>
      </c>
      <c r="ET53" s="6">
        <v>85.185185189999999</v>
      </c>
      <c r="EU53" s="6">
        <v>46.268656720000003</v>
      </c>
      <c r="EV53" s="6">
        <v>46.341463410000003</v>
      </c>
      <c r="EW53" s="6">
        <v>81.481481479999999</v>
      </c>
      <c r="EX53" s="6">
        <v>5021.9238640000003</v>
      </c>
      <c r="EY53" s="6">
        <v>1576.1791659999999</v>
      </c>
      <c r="EZ53" s="6">
        <f t="shared" si="107"/>
        <v>-0.87064676600000013</v>
      </c>
      <c r="FA53" s="6">
        <f t="shared" si="107"/>
        <v>0</v>
      </c>
      <c r="FB53" s="6">
        <f t="shared" si="108"/>
        <v>-2.0646766099999994</v>
      </c>
      <c r="FC53" s="15">
        <f t="shared" si="108"/>
        <v>-1.6260162600000001</v>
      </c>
      <c r="FD53" s="6">
        <v>0.21004566599999999</v>
      </c>
      <c r="FE53" s="6">
        <v>9.9009900989999995</v>
      </c>
      <c r="FF53" s="6">
        <v>11.11111111</v>
      </c>
      <c r="FG53" s="6">
        <v>92.857142859999996</v>
      </c>
      <c r="FH53" s="6">
        <v>55</v>
      </c>
      <c r="FI53" s="6">
        <v>58.888888889999997</v>
      </c>
      <c r="FJ53" s="6">
        <v>85.714285709999999</v>
      </c>
      <c r="FK53" s="6">
        <v>-8.5183351869999999</v>
      </c>
      <c r="FL53" s="6">
        <v>-31.90034799</v>
      </c>
      <c r="FM53" s="6">
        <f t="shared" si="109"/>
        <v>0.4892253929999999</v>
      </c>
      <c r="FN53" s="6">
        <f t="shared" si="109"/>
        <v>-1.2484394500000011</v>
      </c>
      <c r="FO53" s="6">
        <f t="shared" si="110"/>
        <v>-0.95238094999999845</v>
      </c>
      <c r="FP53" s="6">
        <f t="shared" si="110"/>
        <v>0.46192259999999408</v>
      </c>
      <c r="FQ53" s="10"/>
      <c r="FS53" s="6" t="s">
        <v>21</v>
      </c>
      <c r="FT53" s="6">
        <v>0.19724771399999999</v>
      </c>
      <c r="FU53" s="6">
        <v>11.53846154</v>
      </c>
      <c r="FV53" s="6">
        <v>3.125</v>
      </c>
      <c r="FW53" s="6">
        <v>86.842105259999997</v>
      </c>
      <c r="FX53" s="6">
        <v>53.84615385</v>
      </c>
      <c r="FY53" s="6">
        <v>47.244094490000002</v>
      </c>
      <c r="FZ53" s="6">
        <v>84.21052632</v>
      </c>
      <c r="GA53" s="6">
        <v>2480.5675780000001</v>
      </c>
      <c r="GB53" s="6">
        <v>1576.1791659999999</v>
      </c>
      <c r="GC53" s="6">
        <f t="shared" si="111"/>
        <v>1.1936339500000006</v>
      </c>
      <c r="GD53" s="6">
        <f t="shared" si="111"/>
        <v>-0.1807851239999998</v>
      </c>
      <c r="GE53" s="6">
        <f t="shared" si="112"/>
        <v>2.1220159200000026</v>
      </c>
      <c r="GF53" s="15">
        <f t="shared" si="112"/>
        <v>-1.0892388400000002</v>
      </c>
      <c r="GG53" s="6">
        <v>0.31050229099999999</v>
      </c>
      <c r="GH53" s="6">
        <v>11.39240506</v>
      </c>
      <c r="GI53" s="6">
        <v>12.08791209</v>
      </c>
      <c r="GJ53" s="6">
        <v>97.959183670000002</v>
      </c>
      <c r="GK53" s="6">
        <v>54.43037975</v>
      </c>
      <c r="GL53" s="6">
        <v>57.777777780000001</v>
      </c>
      <c r="GM53" s="6">
        <v>89.795918369999995</v>
      </c>
      <c r="GN53" s="6">
        <v>19.408982300000002</v>
      </c>
      <c r="GO53" s="6">
        <v>-31.90034799</v>
      </c>
      <c r="GP53" s="6">
        <f t="shared" si="113"/>
        <v>0.8660892699999998</v>
      </c>
      <c r="GQ53" s="6">
        <f t="shared" si="113"/>
        <v>-0.27163847000000096</v>
      </c>
      <c r="GR53" s="6">
        <f t="shared" si="114"/>
        <v>0.48301133000000362</v>
      </c>
      <c r="GS53" s="6">
        <f t="shared" si="114"/>
        <v>-1.3131313099999957</v>
      </c>
      <c r="GT53" s="10"/>
    </row>
    <row r="54" spans="1:202" x14ac:dyDescent="0.3">
      <c r="A54" s="6" t="s">
        <v>22</v>
      </c>
      <c r="B54" s="6">
        <v>0.18807339668273901</v>
      </c>
      <c r="C54" s="6">
        <v>11.764705882352899</v>
      </c>
      <c r="D54" s="6">
        <v>3.84615384615384</v>
      </c>
      <c r="E54" s="6">
        <v>93.103448275861993</v>
      </c>
      <c r="F54" s="6">
        <v>49.411764705882298</v>
      </c>
      <c r="G54" s="6">
        <v>48.543689320388303</v>
      </c>
      <c r="H54" s="6">
        <v>86.2068965517241</v>
      </c>
      <c r="I54" s="6">
        <v>1051.8213609847</v>
      </c>
      <c r="J54" s="6">
        <v>1576.17916648095</v>
      </c>
      <c r="K54" s="6">
        <f t="shared" si="87"/>
        <v>0.40106951871660002</v>
      </c>
      <c r="L54" s="6">
        <f t="shared" si="87"/>
        <v>-3.734129947721998E-2</v>
      </c>
      <c r="M54" s="6">
        <f t="shared" si="88"/>
        <v>0.54812834224599527</v>
      </c>
      <c r="N54" s="6">
        <f t="shared" si="88"/>
        <v>0.50447363411380053</v>
      </c>
      <c r="O54" s="6">
        <v>0.26027396321296598</v>
      </c>
      <c r="P54" s="6">
        <v>8.6538461538461497</v>
      </c>
      <c r="Q54" s="6">
        <v>10.294117647058799</v>
      </c>
      <c r="R54" s="6">
        <v>87.234042553191401</v>
      </c>
      <c r="S54" s="6">
        <v>49.514563106796103</v>
      </c>
      <c r="T54" s="6">
        <v>60.294117647058798</v>
      </c>
      <c r="U54" s="6">
        <v>80.851063829787194</v>
      </c>
      <c r="V54" s="6">
        <v>51.2223481625294</v>
      </c>
      <c r="W54" s="6">
        <v>-31.900347991755002</v>
      </c>
      <c r="X54" s="6">
        <f t="shared" si="89"/>
        <v>0.9615384615384599</v>
      </c>
      <c r="Y54" s="6">
        <f t="shared" si="89"/>
        <v>-1.4705882352941</v>
      </c>
      <c r="Z54" s="6">
        <f t="shared" si="90"/>
        <v>0</v>
      </c>
      <c r="AA54" s="6">
        <f t="shared" si="90"/>
        <v>0</v>
      </c>
      <c r="AB54" s="10"/>
      <c r="AD54" s="6" t="s">
        <v>22</v>
      </c>
      <c r="AE54" s="6">
        <v>0.20642201602458901</v>
      </c>
      <c r="AF54" s="6">
        <v>10.6060606060606</v>
      </c>
      <c r="AG54" s="6">
        <v>3.44827586206896</v>
      </c>
      <c r="AH54" s="6">
        <v>94.4444444444444</v>
      </c>
      <c r="AI54" s="6">
        <v>48.484848484848399</v>
      </c>
      <c r="AJ54" s="6">
        <v>46.086956521739097</v>
      </c>
      <c r="AK54" s="6">
        <v>88.8888888888888</v>
      </c>
      <c r="AL54" s="6">
        <v>1289.2696815367301</v>
      </c>
      <c r="AM54" s="6">
        <v>1576.17916648095</v>
      </c>
      <c r="AN54" s="6">
        <f t="shared" si="91"/>
        <v>0.60606060606060019</v>
      </c>
      <c r="AO54" s="6">
        <f t="shared" si="91"/>
        <v>-6.0496067755599903E-2</v>
      </c>
      <c r="AP54" s="6">
        <f t="shared" si="92"/>
        <v>2.7705627705626981</v>
      </c>
      <c r="AQ54" s="15">
        <f t="shared" si="92"/>
        <v>6.9257406694894996E-2</v>
      </c>
      <c r="AR54" s="6">
        <v>0.31506848335266102</v>
      </c>
      <c r="AS54" s="6">
        <v>8.8888888888888893</v>
      </c>
      <c r="AT54" s="6">
        <v>7.6923076923076898</v>
      </c>
      <c r="AU54" s="6">
        <v>87.5</v>
      </c>
      <c r="AV54" s="6">
        <v>47.7777777777777</v>
      </c>
      <c r="AW54" s="6">
        <v>57.8125</v>
      </c>
      <c r="AX54" s="6">
        <v>84.375</v>
      </c>
      <c r="AY54" s="6">
        <v>51.475347167799697</v>
      </c>
      <c r="AZ54" s="6">
        <v>-31.900347991755002</v>
      </c>
      <c r="BA54" s="6">
        <f t="shared" si="93"/>
        <v>0.46783625730994949</v>
      </c>
      <c r="BB54" s="6">
        <f t="shared" si="93"/>
        <v>-2.9137529137529103</v>
      </c>
      <c r="BC54" s="6">
        <f t="shared" si="94"/>
        <v>-9.4562647754202089E-2</v>
      </c>
      <c r="BD54" s="6">
        <f t="shared" si="94"/>
        <v>0.23674242424250025</v>
      </c>
      <c r="BE54" s="10"/>
      <c r="BG54" s="6" t="s">
        <v>22</v>
      </c>
      <c r="BH54" s="6">
        <v>0.183486238</v>
      </c>
      <c r="BI54" s="6">
        <v>9.8591549300000008</v>
      </c>
      <c r="BJ54" s="6">
        <v>2.6548672569999998</v>
      </c>
      <c r="BK54" s="6">
        <v>88.235294120000006</v>
      </c>
      <c r="BL54" s="6">
        <v>50.704225350000002</v>
      </c>
      <c r="BM54" s="6">
        <v>44.642857139999997</v>
      </c>
      <c r="BN54" s="6">
        <v>79.41176471</v>
      </c>
      <c r="BO54" s="6">
        <v>1748.6809249999999</v>
      </c>
      <c r="BP54" s="6">
        <v>1576.1791659999999</v>
      </c>
      <c r="BQ54" s="6">
        <f t="shared" si="95"/>
        <v>-0.28577260999999865</v>
      </c>
      <c r="BR54" s="6">
        <f t="shared" si="95"/>
        <v>0.1124943759999999</v>
      </c>
      <c r="BS54" s="6">
        <f t="shared" si="96"/>
        <v>2.8781383900000037</v>
      </c>
      <c r="BT54" s="15">
        <f t="shared" si="96"/>
        <v>-0.65628816000000256</v>
      </c>
      <c r="BU54" s="6">
        <v>0.260273963</v>
      </c>
      <c r="BV54" s="6">
        <v>8.6956521739999992</v>
      </c>
      <c r="BW54" s="6">
        <v>8.8607594939999998</v>
      </c>
      <c r="BX54" s="6">
        <v>87.5</v>
      </c>
      <c r="BY54" s="6">
        <v>52.173913040000002</v>
      </c>
      <c r="BZ54" s="6">
        <v>53.164556959999999</v>
      </c>
      <c r="CA54" s="6">
        <v>78.723404259999995</v>
      </c>
      <c r="CB54" s="6">
        <v>-27.103573359999999</v>
      </c>
      <c r="CC54" s="6">
        <v>-31.90034799</v>
      </c>
      <c r="CD54" s="6">
        <f t="shared" si="97"/>
        <v>-0.19323671500000117</v>
      </c>
      <c r="CE54" s="6">
        <f t="shared" si="97"/>
        <v>0.11075949399999985</v>
      </c>
      <c r="CF54" s="6">
        <f t="shared" si="98"/>
        <v>-4.8309179999996843E-2</v>
      </c>
      <c r="CG54" s="6">
        <f t="shared" si="98"/>
        <v>1.9145569599999988</v>
      </c>
      <c r="CH54" s="10"/>
      <c r="CJ54" s="6" t="s">
        <v>22</v>
      </c>
      <c r="CK54" s="6">
        <v>0.15137614299999999</v>
      </c>
      <c r="CL54" s="6">
        <v>10.256410259999999</v>
      </c>
      <c r="CM54" s="6">
        <v>4.2016806720000002</v>
      </c>
      <c r="CN54" s="6">
        <v>95.238095240000007</v>
      </c>
      <c r="CO54" s="6">
        <v>52.564102560000002</v>
      </c>
      <c r="CP54" s="6">
        <v>46.610169489999997</v>
      </c>
      <c r="CQ54" s="6">
        <v>90.47619048</v>
      </c>
      <c r="CR54" s="6">
        <v>3879.6685349999998</v>
      </c>
      <c r="CS54" s="6">
        <v>1576.1791659999999</v>
      </c>
      <c r="CT54" s="6">
        <f t="shared" si="99"/>
        <v>0.66736916399999835</v>
      </c>
      <c r="CU54" s="6">
        <f t="shared" si="99"/>
        <v>0.13664002199999992</v>
      </c>
      <c r="CV54" s="6">
        <f t="shared" si="100"/>
        <v>0.50930804000000052</v>
      </c>
      <c r="CW54" s="15">
        <f t="shared" si="100"/>
        <v>-0.11114199000000013</v>
      </c>
      <c r="CX54" s="6">
        <v>0.21461187300000001</v>
      </c>
      <c r="CY54" s="6">
        <v>6.7961165049999996</v>
      </c>
      <c r="CZ54" s="6">
        <v>9.0909090910000003</v>
      </c>
      <c r="DA54" s="6">
        <v>84.61538462</v>
      </c>
      <c r="DB54" s="6">
        <v>49.019607839999999</v>
      </c>
      <c r="DC54" s="6">
        <v>54.545454550000002</v>
      </c>
      <c r="DD54" s="6">
        <v>76.92307692</v>
      </c>
      <c r="DE54" s="6">
        <v>7.4539290669999998</v>
      </c>
      <c r="DF54" s="6">
        <v>-31.90034799</v>
      </c>
      <c r="DG54" s="6">
        <f t="shared" si="101"/>
        <v>-1.2846915760000011</v>
      </c>
      <c r="DH54" s="6">
        <f t="shared" si="101"/>
        <v>0.11655011700000095</v>
      </c>
      <c r="DI54" s="6">
        <f t="shared" si="102"/>
        <v>-0.98039216000000096</v>
      </c>
      <c r="DJ54" s="6">
        <f t="shared" si="102"/>
        <v>0.699300700000002</v>
      </c>
      <c r="DK54" s="10"/>
      <c r="DM54" s="6" t="s">
        <v>22</v>
      </c>
      <c r="DN54" s="6">
        <v>0.229357794</v>
      </c>
      <c r="DO54" s="6">
        <v>10</v>
      </c>
      <c r="DP54" s="6">
        <v>3.225806452</v>
      </c>
      <c r="DQ54" s="6">
        <v>93.181818179999993</v>
      </c>
      <c r="DR54" s="6">
        <v>44</v>
      </c>
      <c r="DS54" s="6">
        <v>43.902439020000003</v>
      </c>
      <c r="DT54" s="6">
        <v>86.363636360000001</v>
      </c>
      <c r="DU54" s="6">
        <v>1969.94579</v>
      </c>
      <c r="DV54" s="6">
        <v>1576.1791659999999</v>
      </c>
      <c r="DW54" s="6">
        <f t="shared" si="103"/>
        <v>0.19607843100000011</v>
      </c>
      <c r="DX54" s="6">
        <f t="shared" si="103"/>
        <v>0</v>
      </c>
      <c r="DY54" s="6">
        <f t="shared" si="104"/>
        <v>-1.0980392199999969</v>
      </c>
      <c r="DZ54" s="15">
        <f t="shared" si="104"/>
        <v>0</v>
      </c>
      <c r="EA54" s="6">
        <v>0.35616439599999999</v>
      </c>
      <c r="EB54" s="6">
        <v>8.3333333330000006</v>
      </c>
      <c r="EC54" s="6">
        <v>10.38961039</v>
      </c>
      <c r="ED54" s="6">
        <v>91.428571430000005</v>
      </c>
      <c r="EE54" s="6">
        <v>51.388888889999997</v>
      </c>
      <c r="EF54" s="6">
        <v>58.441558440000001</v>
      </c>
      <c r="EG54" s="6">
        <v>82.608695650000001</v>
      </c>
      <c r="EH54" s="6">
        <v>-52.801309750000001</v>
      </c>
      <c r="EI54" s="6">
        <v>-31.90034799</v>
      </c>
      <c r="EJ54" s="6">
        <f t="shared" si="105"/>
        <v>-2.6255707770000001</v>
      </c>
      <c r="EK54" s="6">
        <f t="shared" si="105"/>
        <v>0.93015093100000001</v>
      </c>
      <c r="EL54" s="6">
        <f t="shared" si="106"/>
        <v>-2.0357686400000006</v>
      </c>
      <c r="EM54" s="6">
        <f t="shared" si="106"/>
        <v>1.6848016799999996</v>
      </c>
      <c r="EN54" s="10"/>
      <c r="EP54" s="6" t="s">
        <v>22</v>
      </c>
      <c r="EQ54" s="6">
        <v>0.13761468199999999</v>
      </c>
      <c r="ER54" s="6">
        <v>7.575757576</v>
      </c>
      <c r="ES54" s="6">
        <v>3.8759689919999998</v>
      </c>
      <c r="ET54" s="6">
        <v>86.956521739999999</v>
      </c>
      <c r="EU54" s="6">
        <v>48.484848479999997</v>
      </c>
      <c r="EV54" s="6">
        <v>46.875</v>
      </c>
      <c r="EW54" s="6">
        <v>82.608695650000001</v>
      </c>
      <c r="EX54" s="6">
        <v>5988.8580009999996</v>
      </c>
      <c r="EY54" s="6">
        <v>1576.1791659999999</v>
      </c>
      <c r="EZ54" s="6">
        <f t="shared" si="107"/>
        <v>0.11307100899999956</v>
      </c>
      <c r="FA54" s="6">
        <f t="shared" si="107"/>
        <v>-0.15628907299999995</v>
      </c>
      <c r="FB54" s="6">
        <f t="shared" si="108"/>
        <v>2.2161917599999938</v>
      </c>
      <c r="FC54" s="15">
        <f t="shared" si="108"/>
        <v>0.53353658999999709</v>
      </c>
      <c r="FD54" s="6">
        <v>0.19634702800000001</v>
      </c>
      <c r="FE54" s="6">
        <v>9.8039215689999999</v>
      </c>
      <c r="FF54" s="6">
        <v>10.86956522</v>
      </c>
      <c r="FG54" s="6">
        <v>92</v>
      </c>
      <c r="FH54" s="6">
        <v>54.455445539999999</v>
      </c>
      <c r="FI54" s="6">
        <v>57.608695650000001</v>
      </c>
      <c r="FJ54" s="6">
        <v>84</v>
      </c>
      <c r="FK54" s="6">
        <v>0.46693770800000001</v>
      </c>
      <c r="FL54" s="6">
        <v>-31.90034799</v>
      </c>
      <c r="FM54" s="6">
        <f t="shared" si="109"/>
        <v>-9.7068529999999598E-2</v>
      </c>
      <c r="FN54" s="6">
        <f t="shared" si="109"/>
        <v>-0.24154588999999937</v>
      </c>
      <c r="FO54" s="6">
        <f t="shared" si="110"/>
        <v>-0.54455446000000052</v>
      </c>
      <c r="FP54" s="6">
        <f t="shared" si="110"/>
        <v>-1.2801932399999956</v>
      </c>
      <c r="FQ54" s="10"/>
      <c r="FS54" s="6" t="s">
        <v>22</v>
      </c>
      <c r="FT54" s="6">
        <v>0.17431192100000001</v>
      </c>
      <c r="FU54" s="6">
        <v>8.9285714289999998</v>
      </c>
      <c r="FV54" s="6">
        <v>3.1007751940000001</v>
      </c>
      <c r="FW54" s="6">
        <v>87.878787880000004</v>
      </c>
      <c r="FX54" s="6">
        <v>51.785714290000001</v>
      </c>
      <c r="FY54" s="6">
        <v>46.09375</v>
      </c>
      <c r="FZ54" s="6">
        <v>84.848484850000006</v>
      </c>
      <c r="GA54" s="6">
        <v>2054.925761</v>
      </c>
      <c r="GB54" s="6">
        <v>1576.1791659999999</v>
      </c>
      <c r="GC54" s="6">
        <f t="shared" si="111"/>
        <v>-2.6098901110000003</v>
      </c>
      <c r="GD54" s="6">
        <f t="shared" si="111"/>
        <v>-2.4224805999999877E-2</v>
      </c>
      <c r="GE54" s="6">
        <f t="shared" si="112"/>
        <v>-2.0604395599999989</v>
      </c>
      <c r="GF54" s="15">
        <f t="shared" si="112"/>
        <v>-1.1503444900000019</v>
      </c>
      <c r="GG54" s="6">
        <v>0.30136987599999998</v>
      </c>
      <c r="GH54" s="6">
        <v>10.66666667</v>
      </c>
      <c r="GI54" s="6">
        <v>11.57894737</v>
      </c>
      <c r="GJ54" s="6">
        <v>95.918367349999997</v>
      </c>
      <c r="GK54" s="6">
        <v>54.666666669999998</v>
      </c>
      <c r="GL54" s="6">
        <v>57.446808509999997</v>
      </c>
      <c r="GM54" s="6">
        <v>89.795918369999995</v>
      </c>
      <c r="GN54" s="6">
        <v>0.32124293100000001</v>
      </c>
      <c r="GO54" s="6">
        <v>-31.90034799</v>
      </c>
      <c r="GP54" s="6">
        <f t="shared" si="113"/>
        <v>-0.72573839000000007</v>
      </c>
      <c r="GQ54" s="6">
        <f t="shared" si="113"/>
        <v>-0.50896471999999982</v>
      </c>
      <c r="GR54" s="6">
        <f t="shared" si="114"/>
        <v>0.23628691999999774</v>
      </c>
      <c r="GS54" s="6">
        <f t="shared" si="114"/>
        <v>-0.3309692700000042</v>
      </c>
      <c r="GT54" s="10"/>
    </row>
    <row r="55" spans="1:202" x14ac:dyDescent="0.3">
      <c r="A55" s="6" t="s">
        <v>23</v>
      </c>
      <c r="B55" s="6">
        <v>0.17889907956123299</v>
      </c>
      <c r="C55" s="6">
        <v>11.1111111111111</v>
      </c>
      <c r="D55" s="6">
        <v>3.0303030303030298</v>
      </c>
      <c r="E55" s="6">
        <v>89.655172413793096</v>
      </c>
      <c r="F55" s="6">
        <v>48.8888888888888</v>
      </c>
      <c r="G55" s="6">
        <v>47.959183673469298</v>
      </c>
      <c r="H55" s="6">
        <v>82.758620689655103</v>
      </c>
      <c r="I55" s="6">
        <v>1020.18623491714</v>
      </c>
      <c r="J55" s="6">
        <v>1576.17916648095</v>
      </c>
      <c r="K55" s="6">
        <f t="shared" si="87"/>
        <v>-0.65359477124179932</v>
      </c>
      <c r="L55" s="6">
        <f t="shared" si="87"/>
        <v>-0.81585081585081021</v>
      </c>
      <c r="M55" s="6">
        <f t="shared" si="88"/>
        <v>-0.52287581699349772</v>
      </c>
      <c r="N55" s="6">
        <f t="shared" si="88"/>
        <v>-0.58450564691900553</v>
      </c>
      <c r="O55" s="6">
        <v>0.251141548156738</v>
      </c>
      <c r="P55" s="6">
        <v>8.4905660377358494</v>
      </c>
      <c r="Q55" s="6">
        <v>10.294117647058799</v>
      </c>
      <c r="R55" s="6">
        <v>86.6666666666666</v>
      </c>
      <c r="S55" s="6">
        <v>48.571428571428498</v>
      </c>
      <c r="T55" s="6">
        <v>57.352941176470502</v>
      </c>
      <c r="U55" s="6">
        <v>82.2222222222222</v>
      </c>
      <c r="V55" s="6">
        <v>-1.61324421418292</v>
      </c>
      <c r="W55" s="6">
        <v>-31.900347991755002</v>
      </c>
      <c r="X55" s="6">
        <f t="shared" si="89"/>
        <v>-0.16328011611030036</v>
      </c>
      <c r="Y55" s="6">
        <f t="shared" si="89"/>
        <v>0</v>
      </c>
      <c r="Z55" s="6">
        <f t="shared" si="90"/>
        <v>-0.94313453536760505</v>
      </c>
      <c r="AA55" s="6">
        <f t="shared" si="90"/>
        <v>-2.9411764705882959</v>
      </c>
      <c r="AB55" s="10"/>
      <c r="AD55" s="6" t="s">
        <v>23</v>
      </c>
      <c r="AE55" s="6">
        <v>0.20642201602458901</v>
      </c>
      <c r="AF55" s="6">
        <v>10.4477611940298</v>
      </c>
      <c r="AG55" s="6">
        <v>3.5087719298245599</v>
      </c>
      <c r="AH55" s="6">
        <v>91.891891891891802</v>
      </c>
      <c r="AI55" s="6">
        <v>44.776119402985003</v>
      </c>
      <c r="AJ55" s="6">
        <v>46.902654867256601</v>
      </c>
      <c r="AK55" s="6">
        <v>89.189189189189193</v>
      </c>
      <c r="AL55" s="6">
        <v>1309.42251726158</v>
      </c>
      <c r="AM55" s="6">
        <v>1576.17916648095</v>
      </c>
      <c r="AN55" s="6">
        <f t="shared" si="91"/>
        <v>-0.15829941203080011</v>
      </c>
      <c r="AO55" s="6">
        <f t="shared" si="91"/>
        <v>6.0496067755599903E-2</v>
      </c>
      <c r="AP55" s="6">
        <f t="shared" si="92"/>
        <v>-3.708729081863396</v>
      </c>
      <c r="AQ55" s="15">
        <f t="shared" si="92"/>
        <v>0.81569834551750375</v>
      </c>
      <c r="AR55" s="6">
        <v>0.31506848335266102</v>
      </c>
      <c r="AS55" s="6">
        <v>8.4210526315789398</v>
      </c>
      <c r="AT55" s="6">
        <v>9.67741935483871</v>
      </c>
      <c r="AU55" s="6">
        <v>88.709677419354804</v>
      </c>
      <c r="AV55" s="6">
        <v>47.872340425531902</v>
      </c>
      <c r="AW55" s="6">
        <v>59.677419354838698</v>
      </c>
      <c r="AX55" s="6">
        <v>85.483870967741893</v>
      </c>
      <c r="AY55" s="6">
        <v>23.690372931585198</v>
      </c>
      <c r="AZ55" s="6">
        <v>-31.900347991755002</v>
      </c>
      <c r="BA55" s="6">
        <f t="shared" si="93"/>
        <v>-0.46783625730994949</v>
      </c>
      <c r="BB55" s="6">
        <f t="shared" si="93"/>
        <v>1.9851116625310201</v>
      </c>
      <c r="BC55" s="6">
        <f t="shared" si="94"/>
        <v>9.4562647754202089E-2</v>
      </c>
      <c r="BD55" s="6">
        <f t="shared" si="94"/>
        <v>1.8649193548386975</v>
      </c>
      <c r="BE55" s="10"/>
      <c r="BG55" s="6" t="s">
        <v>23</v>
      </c>
      <c r="BH55" s="6">
        <v>0.188073397</v>
      </c>
      <c r="BI55" s="6">
        <v>10.256410259999999</v>
      </c>
      <c r="BJ55" s="6">
        <v>2.8037383180000002</v>
      </c>
      <c r="BK55" s="6">
        <v>90.909090910000003</v>
      </c>
      <c r="BL55" s="6">
        <v>51.282051279999997</v>
      </c>
      <c r="BM55" s="6">
        <v>47.169811320000001</v>
      </c>
      <c r="BN55" s="6">
        <v>81.818181820000007</v>
      </c>
      <c r="BO55" s="6">
        <v>587.87998400000004</v>
      </c>
      <c r="BP55" s="6">
        <v>1576.1791659999999</v>
      </c>
      <c r="BQ55" s="6">
        <f t="shared" si="95"/>
        <v>0.39725532999999835</v>
      </c>
      <c r="BR55" s="6">
        <f t="shared" si="95"/>
        <v>0.14887106100000036</v>
      </c>
      <c r="BS55" s="6">
        <f t="shared" si="96"/>
        <v>0.57782592999999594</v>
      </c>
      <c r="BT55" s="15">
        <f t="shared" si="96"/>
        <v>2.5269541800000042</v>
      </c>
      <c r="BU55" s="6">
        <v>0.269406378</v>
      </c>
      <c r="BV55" s="6">
        <v>8.6956521739999992</v>
      </c>
      <c r="BW55" s="6">
        <v>8</v>
      </c>
      <c r="BX55" s="6">
        <v>86.53846154</v>
      </c>
      <c r="BY55" s="6">
        <v>51.086956520000001</v>
      </c>
      <c r="BZ55" s="6">
        <v>50.666666669999998</v>
      </c>
      <c r="CA55" s="6">
        <v>80.39215686</v>
      </c>
      <c r="CB55" s="6">
        <v>-21.81574719</v>
      </c>
      <c r="CC55" s="6">
        <v>-31.90034799</v>
      </c>
      <c r="CD55" s="6">
        <f t="shared" si="97"/>
        <v>0</v>
      </c>
      <c r="CE55" s="6">
        <f t="shared" si="97"/>
        <v>-0.86075949399999985</v>
      </c>
      <c r="CF55" s="6">
        <f t="shared" si="98"/>
        <v>-1.0869565200000011</v>
      </c>
      <c r="CG55" s="6">
        <f t="shared" si="98"/>
        <v>-2.4978902900000008</v>
      </c>
      <c r="CH55" s="10"/>
      <c r="CJ55" s="6" t="s">
        <v>23</v>
      </c>
      <c r="CK55" s="6">
        <v>0.142201841</v>
      </c>
      <c r="CL55" s="6">
        <v>10.126582279999999</v>
      </c>
      <c r="CM55" s="6">
        <v>3.3898305080000002</v>
      </c>
      <c r="CN55" s="6">
        <v>90.47619048</v>
      </c>
      <c r="CO55" s="6">
        <v>51.898734179999998</v>
      </c>
      <c r="CP55" s="6">
        <v>46.15384615</v>
      </c>
      <c r="CQ55" s="6">
        <v>85.714285709999999</v>
      </c>
      <c r="CR55" s="6">
        <v>4176.0958339999997</v>
      </c>
      <c r="CS55" s="6">
        <v>1576.1791659999999</v>
      </c>
      <c r="CT55" s="6">
        <f t="shared" si="99"/>
        <v>-0.12982797999999995</v>
      </c>
      <c r="CU55" s="6">
        <f t="shared" si="99"/>
        <v>-0.81185016399999999</v>
      </c>
      <c r="CV55" s="6">
        <f t="shared" si="100"/>
        <v>-0.66536838000000387</v>
      </c>
      <c r="CW55" s="15">
        <f t="shared" si="100"/>
        <v>-0.4563233399999973</v>
      </c>
      <c r="CX55" s="6">
        <v>0.19178081999999999</v>
      </c>
      <c r="CY55" s="6">
        <v>7.6190476189999998</v>
      </c>
      <c r="CZ55" s="6">
        <v>8.4337349400000008</v>
      </c>
      <c r="DA55" s="6">
        <v>87.096774190000005</v>
      </c>
      <c r="DB55" s="6">
        <v>50.96153846</v>
      </c>
      <c r="DC55" s="6">
        <v>55.421686749999999</v>
      </c>
      <c r="DD55" s="6">
        <v>80.645161290000004</v>
      </c>
      <c r="DE55" s="6">
        <v>-44.845328369999997</v>
      </c>
      <c r="DF55" s="6">
        <v>-31.90034799</v>
      </c>
      <c r="DG55" s="6">
        <f t="shared" si="101"/>
        <v>0.82293111400000019</v>
      </c>
      <c r="DH55" s="6">
        <f t="shared" si="101"/>
        <v>-0.65717415099999954</v>
      </c>
      <c r="DI55" s="6">
        <f t="shared" si="102"/>
        <v>1.9419306200000008</v>
      </c>
      <c r="DJ55" s="6">
        <f t="shared" si="102"/>
        <v>0.87623219999999691</v>
      </c>
      <c r="DK55" s="10"/>
      <c r="DM55" s="6" t="s">
        <v>23</v>
      </c>
      <c r="DN55" s="6">
        <v>0.25229358699999999</v>
      </c>
      <c r="DO55" s="6">
        <v>10.638297870000001</v>
      </c>
      <c r="DP55" s="6">
        <v>2.5210084030000002</v>
      </c>
      <c r="DQ55" s="6">
        <v>90.38461538</v>
      </c>
      <c r="DR55" s="6">
        <v>44.680851060000002</v>
      </c>
      <c r="DS55" s="6">
        <v>44.915254240000003</v>
      </c>
      <c r="DT55" s="6">
        <v>84.61538462</v>
      </c>
      <c r="DU55" s="6">
        <v>65.006345460000006</v>
      </c>
      <c r="DV55" s="6">
        <v>1576.1791659999999</v>
      </c>
      <c r="DW55" s="6">
        <f t="shared" si="103"/>
        <v>0.6382978700000006</v>
      </c>
      <c r="DX55" s="6">
        <f t="shared" si="103"/>
        <v>-0.70479804899999987</v>
      </c>
      <c r="DY55" s="6">
        <f t="shared" si="104"/>
        <v>0.68085106000000195</v>
      </c>
      <c r="DZ55" s="15">
        <f t="shared" si="104"/>
        <v>1.0128152200000002</v>
      </c>
      <c r="EA55" s="6">
        <v>0.37899544800000001</v>
      </c>
      <c r="EB55" s="6">
        <v>7.2463768120000003</v>
      </c>
      <c r="EC55" s="6">
        <v>10.958904110000001</v>
      </c>
      <c r="ED55" s="6">
        <v>90.909090910000003</v>
      </c>
      <c r="EE55" s="6">
        <v>50.724637680000001</v>
      </c>
      <c r="EF55" s="6">
        <v>60.2739726</v>
      </c>
      <c r="EG55" s="6">
        <v>82.894736839999993</v>
      </c>
      <c r="EH55" s="6">
        <v>-57.225385150000001</v>
      </c>
      <c r="EI55" s="6">
        <v>-31.90034799</v>
      </c>
      <c r="EJ55" s="6">
        <f t="shared" si="105"/>
        <v>-1.0869565210000003</v>
      </c>
      <c r="EK55" s="6">
        <f t="shared" si="105"/>
        <v>0.569293720000001</v>
      </c>
      <c r="EL55" s="6">
        <f t="shared" si="106"/>
        <v>-0.66425120999999621</v>
      </c>
      <c r="EM55" s="6">
        <f t="shared" si="106"/>
        <v>1.832414159999999</v>
      </c>
      <c r="EN55" s="10"/>
      <c r="EP55" s="6" t="s">
        <v>23</v>
      </c>
      <c r="EQ55" s="6">
        <v>0.114678897</v>
      </c>
      <c r="ER55" s="6">
        <v>7.2463768120000003</v>
      </c>
      <c r="ES55" s="6">
        <v>3.8167938929999998</v>
      </c>
      <c r="ET55" s="6">
        <v>83.333333330000002</v>
      </c>
      <c r="EU55" s="6">
        <v>50.724637680000001</v>
      </c>
      <c r="EV55" s="6">
        <v>46.15384615</v>
      </c>
      <c r="EW55" s="6">
        <v>77.777777779999994</v>
      </c>
      <c r="EX55" s="6">
        <v>4541.3169539999999</v>
      </c>
      <c r="EY55" s="6">
        <v>1576.1791659999999</v>
      </c>
      <c r="EZ55" s="6">
        <f t="shared" si="107"/>
        <v>-0.32938076399999971</v>
      </c>
      <c r="FA55" s="6">
        <f t="shared" si="107"/>
        <v>-5.9175098999999953E-2</v>
      </c>
      <c r="FB55" s="6">
        <f t="shared" si="108"/>
        <v>2.2397892000000041</v>
      </c>
      <c r="FC55" s="15">
        <f t="shared" si="108"/>
        <v>-0.72115385000000032</v>
      </c>
      <c r="FD55" s="6">
        <v>0.187214613</v>
      </c>
      <c r="FE55" s="6">
        <v>8.9108910889999997</v>
      </c>
      <c r="FF55" s="6">
        <v>10.638297870000001</v>
      </c>
      <c r="FG55" s="6">
        <v>91.666666669999998</v>
      </c>
      <c r="FH55" s="6">
        <v>54</v>
      </c>
      <c r="FI55" s="6">
        <v>55.319148939999998</v>
      </c>
      <c r="FJ55" s="6">
        <v>83.333333330000002</v>
      </c>
      <c r="FK55" s="6">
        <v>-38.366934149999999</v>
      </c>
      <c r="FL55" s="6">
        <v>-31.90034799</v>
      </c>
      <c r="FM55" s="6">
        <f t="shared" si="109"/>
        <v>-0.89303048000000018</v>
      </c>
      <c r="FN55" s="6">
        <f t="shared" si="109"/>
        <v>-0.23126734999999954</v>
      </c>
      <c r="FO55" s="6">
        <f t="shared" si="110"/>
        <v>-0.45544553999999948</v>
      </c>
      <c r="FP55" s="6">
        <f t="shared" si="110"/>
        <v>-2.2895467100000033</v>
      </c>
      <c r="FQ55" s="10"/>
      <c r="FS55" s="6" t="s">
        <v>23</v>
      </c>
      <c r="FT55" s="6">
        <v>0.20183485700000001</v>
      </c>
      <c r="FU55" s="6">
        <v>9.4339622639999998</v>
      </c>
      <c r="FV55" s="6">
        <v>3.2</v>
      </c>
      <c r="FW55" s="6">
        <v>87.5</v>
      </c>
      <c r="FX55" s="6">
        <v>49.056603770000002</v>
      </c>
      <c r="FY55" s="6">
        <v>47.580645160000003</v>
      </c>
      <c r="FZ55" s="6">
        <v>85</v>
      </c>
      <c r="GA55" s="6">
        <v>654.57896500000004</v>
      </c>
      <c r="GB55" s="6">
        <v>1576.1791659999999</v>
      </c>
      <c r="GC55" s="6">
        <f t="shared" si="111"/>
        <v>0.50539083500000004</v>
      </c>
      <c r="GD55" s="6">
        <f t="shared" si="111"/>
        <v>9.9224806000000054E-2</v>
      </c>
      <c r="GE55" s="6">
        <f t="shared" si="112"/>
        <v>-2.729110519999999</v>
      </c>
      <c r="GF55" s="15">
        <f t="shared" si="112"/>
        <v>1.4868951600000031</v>
      </c>
      <c r="GG55" s="6">
        <v>0.29223743099999999</v>
      </c>
      <c r="GH55" s="6">
        <v>10.126582279999999</v>
      </c>
      <c r="GI55" s="6">
        <v>11.827956990000001</v>
      </c>
      <c r="GJ55" s="6">
        <v>95.744680849999995</v>
      </c>
      <c r="GK55" s="6">
        <v>51.898734179999998</v>
      </c>
      <c r="GL55" s="6">
        <v>56.52173913</v>
      </c>
      <c r="GM55" s="6">
        <v>89.361702129999998</v>
      </c>
      <c r="GN55" s="6">
        <v>5.9698928479999998</v>
      </c>
      <c r="GO55" s="6">
        <v>-31.90034799</v>
      </c>
      <c r="GP55" s="6">
        <f t="shared" si="113"/>
        <v>-0.54008439000000052</v>
      </c>
      <c r="GQ55" s="6">
        <f t="shared" si="113"/>
        <v>0.24900962000000071</v>
      </c>
      <c r="GR55" s="6">
        <f t="shared" si="114"/>
        <v>-2.7679324899999997</v>
      </c>
      <c r="GS55" s="6">
        <f t="shared" si="114"/>
        <v>-0.9250693799999965</v>
      </c>
      <c r="GT55" s="10"/>
    </row>
    <row r="56" spans="1:202" x14ac:dyDescent="0.3">
      <c r="A56" s="6" t="s">
        <v>24</v>
      </c>
      <c r="B56" s="6">
        <v>0.16972477734088801</v>
      </c>
      <c r="C56" s="6">
        <v>11.363636363636299</v>
      </c>
      <c r="D56" s="6">
        <v>2.9126213592233001</v>
      </c>
      <c r="E56" s="6">
        <v>88.8888888888888</v>
      </c>
      <c r="F56" s="6">
        <v>51.136363636363598</v>
      </c>
      <c r="G56" s="6">
        <v>48.039215686274503</v>
      </c>
      <c r="H56" s="6">
        <v>81.481481481481396</v>
      </c>
      <c r="I56" s="6">
        <v>761.70698282015098</v>
      </c>
      <c r="J56" s="6">
        <v>1576.17916648095</v>
      </c>
      <c r="K56" s="6">
        <f t="shared" si="87"/>
        <v>0.25252525252519931</v>
      </c>
      <c r="L56" s="6">
        <f t="shared" si="87"/>
        <v>-0.11768167107972971</v>
      </c>
      <c r="M56" s="6">
        <f t="shared" si="88"/>
        <v>2.2474747474747971</v>
      </c>
      <c r="N56" s="6">
        <f t="shared" si="88"/>
        <v>8.0032012805204999E-2</v>
      </c>
      <c r="O56" s="6">
        <v>0.24200913310050901</v>
      </c>
      <c r="P56" s="6">
        <v>7.5471698113207504</v>
      </c>
      <c r="Q56" s="6">
        <v>10.144927536231799</v>
      </c>
      <c r="R56" s="6">
        <v>86.363636363636303</v>
      </c>
      <c r="S56" s="6">
        <v>48.571428571428498</v>
      </c>
      <c r="T56" s="6">
        <v>55.072463768115902</v>
      </c>
      <c r="U56" s="6">
        <v>81.818181818181799</v>
      </c>
      <c r="V56" s="6">
        <v>-20.5828015498798</v>
      </c>
      <c r="W56" s="6">
        <v>-31.900347991755002</v>
      </c>
      <c r="X56" s="6">
        <f t="shared" si="89"/>
        <v>-0.94339622641509902</v>
      </c>
      <c r="Y56" s="6">
        <f t="shared" si="89"/>
        <v>-0.14919011082699996</v>
      </c>
      <c r="Z56" s="6">
        <f t="shared" si="90"/>
        <v>0</v>
      </c>
      <c r="AA56" s="6">
        <f t="shared" si="90"/>
        <v>-2.2804774083545993</v>
      </c>
      <c r="AB56" s="10"/>
      <c r="AD56" s="6" t="s">
        <v>24</v>
      </c>
      <c r="AE56" s="6">
        <v>0.233944952487945</v>
      </c>
      <c r="AF56" s="6">
        <v>11.4754098360655</v>
      </c>
      <c r="AG56" s="6">
        <v>3.5087719298245599</v>
      </c>
      <c r="AH56" s="6">
        <v>93.023255813953398</v>
      </c>
      <c r="AI56" s="6">
        <v>45.9016393442622</v>
      </c>
      <c r="AJ56" s="6">
        <v>46.902654867256601</v>
      </c>
      <c r="AK56" s="6">
        <v>90.697674418604606</v>
      </c>
      <c r="AL56" s="6">
        <v>1830.65473474383</v>
      </c>
      <c r="AM56" s="6">
        <v>1576.17916648095</v>
      </c>
      <c r="AN56" s="6">
        <f t="shared" si="91"/>
        <v>1.0276486420357003</v>
      </c>
      <c r="AO56" s="6">
        <f t="shared" si="91"/>
        <v>0</v>
      </c>
      <c r="AP56" s="6">
        <f t="shared" si="92"/>
        <v>1.1255199412771972</v>
      </c>
      <c r="AQ56" s="15">
        <f t="shared" si="92"/>
        <v>0</v>
      </c>
      <c r="AR56" s="6">
        <v>0.31050229072570801</v>
      </c>
      <c r="AS56" s="6">
        <v>7.6086956521739104</v>
      </c>
      <c r="AT56" s="6">
        <v>9.375</v>
      </c>
      <c r="AU56" s="6">
        <v>87.301587301587304</v>
      </c>
      <c r="AV56" s="6">
        <v>49.450549450549403</v>
      </c>
      <c r="AW56" s="6">
        <v>59.375</v>
      </c>
      <c r="AX56" s="6">
        <v>84.126984126984098</v>
      </c>
      <c r="AY56" s="6">
        <v>26.4367110211459</v>
      </c>
      <c r="AZ56" s="6">
        <v>-31.900347991755002</v>
      </c>
      <c r="BA56" s="6">
        <f t="shared" si="93"/>
        <v>-0.81235697940502938</v>
      </c>
      <c r="BB56" s="6">
        <f t="shared" si="93"/>
        <v>-0.30241935483870996</v>
      </c>
      <c r="BC56" s="6">
        <f t="shared" si="94"/>
        <v>1.5782090250175003</v>
      </c>
      <c r="BD56" s="6">
        <f t="shared" si="94"/>
        <v>-0.30241935483869753</v>
      </c>
      <c r="BE56" s="10"/>
      <c r="BG56" s="6" t="s">
        <v>24</v>
      </c>
      <c r="BH56" s="6">
        <v>0.19266055500000001</v>
      </c>
      <c r="BI56" s="6">
        <v>10.126582279999999</v>
      </c>
      <c r="BJ56" s="6">
        <v>2.8571428569999999</v>
      </c>
      <c r="BK56" s="6">
        <v>91.176470589999994</v>
      </c>
      <c r="BL56" s="6">
        <v>50.632911389999997</v>
      </c>
      <c r="BM56" s="6">
        <v>48.07692308</v>
      </c>
      <c r="BN56" s="6">
        <v>82.352941180000002</v>
      </c>
      <c r="BO56" s="6">
        <v>507.30513359999998</v>
      </c>
      <c r="BP56" s="6">
        <v>1576.1791659999999</v>
      </c>
      <c r="BQ56" s="6">
        <f t="shared" si="95"/>
        <v>-0.12982797999999995</v>
      </c>
      <c r="BR56" s="6">
        <f t="shared" si="95"/>
        <v>5.3404538999999751E-2</v>
      </c>
      <c r="BS56" s="6">
        <f t="shared" si="96"/>
        <v>-0.64913989000000072</v>
      </c>
      <c r="BT56" s="15">
        <f t="shared" si="96"/>
        <v>0.90711175999999938</v>
      </c>
      <c r="BU56" s="6">
        <v>0.269406378</v>
      </c>
      <c r="BV56" s="6">
        <v>8.5106382979999999</v>
      </c>
      <c r="BW56" s="6">
        <v>8.2191780820000009</v>
      </c>
      <c r="BX56" s="6">
        <v>86.53846154</v>
      </c>
      <c r="BY56" s="6">
        <v>51.06382979</v>
      </c>
      <c r="BZ56" s="6">
        <v>53.424657529999998</v>
      </c>
      <c r="CA56" s="6">
        <v>80.39215686</v>
      </c>
      <c r="CB56" s="6">
        <v>-9.2372061609999996</v>
      </c>
      <c r="CC56" s="6">
        <v>-31.90034799</v>
      </c>
      <c r="CD56" s="6">
        <f t="shared" si="97"/>
        <v>-0.1850138759999993</v>
      </c>
      <c r="CE56" s="6">
        <f t="shared" si="97"/>
        <v>0.21917808200000088</v>
      </c>
      <c r="CF56" s="6">
        <f t="shared" si="98"/>
        <v>-2.3126730000001317E-2</v>
      </c>
      <c r="CG56" s="6">
        <f t="shared" si="98"/>
        <v>2.7579908599999996</v>
      </c>
      <c r="CH56" s="10"/>
      <c r="CJ56" s="6" t="s">
        <v>24</v>
      </c>
      <c r="CK56" s="6">
        <v>0.142201841</v>
      </c>
      <c r="CL56" s="6">
        <v>9.0909090910000003</v>
      </c>
      <c r="CM56" s="6">
        <v>3.3898305080000002</v>
      </c>
      <c r="CN56" s="6">
        <v>86.956521739999999</v>
      </c>
      <c r="CO56" s="6">
        <v>51.94805195</v>
      </c>
      <c r="CP56" s="6">
        <v>46.15384615</v>
      </c>
      <c r="CQ56" s="6">
        <v>82.608695650000001</v>
      </c>
      <c r="CR56" s="6">
        <v>3154.7724619999999</v>
      </c>
      <c r="CS56" s="6">
        <v>1576.1791659999999</v>
      </c>
      <c r="CT56" s="6">
        <f t="shared" si="99"/>
        <v>-1.0356731889999988</v>
      </c>
      <c r="CU56" s="6">
        <f t="shared" si="99"/>
        <v>0</v>
      </c>
      <c r="CV56" s="6">
        <f t="shared" si="100"/>
        <v>4.9317770000001815E-2</v>
      </c>
      <c r="CW56" s="15">
        <f t="shared" si="100"/>
        <v>0</v>
      </c>
      <c r="CX56" s="6">
        <v>0.21004566599999999</v>
      </c>
      <c r="CY56" s="6">
        <v>6.7961165049999996</v>
      </c>
      <c r="CZ56" s="6">
        <v>10</v>
      </c>
      <c r="DA56" s="6">
        <v>86.111111109999996</v>
      </c>
      <c r="DB56" s="6">
        <v>50</v>
      </c>
      <c r="DC56" s="6">
        <v>56.25</v>
      </c>
      <c r="DD56" s="6">
        <v>77.777777779999994</v>
      </c>
      <c r="DE56" s="6">
        <v>-39.193795469999998</v>
      </c>
      <c r="DF56" s="6">
        <v>-31.90034799</v>
      </c>
      <c r="DG56" s="6">
        <f t="shared" si="101"/>
        <v>-0.82293111400000019</v>
      </c>
      <c r="DH56" s="6">
        <f t="shared" si="101"/>
        <v>1.5662650599999992</v>
      </c>
      <c r="DI56" s="6">
        <f t="shared" si="102"/>
        <v>-0.96153845999999987</v>
      </c>
      <c r="DJ56" s="6">
        <f t="shared" si="102"/>
        <v>0.82831325000000078</v>
      </c>
      <c r="DK56" s="10"/>
      <c r="DM56" s="6" t="s">
        <v>24</v>
      </c>
      <c r="DN56" s="6">
        <v>0.26605504800000002</v>
      </c>
      <c r="DO56" s="6">
        <v>8.8888888890000004</v>
      </c>
      <c r="DP56" s="6">
        <v>2.5862068969999998</v>
      </c>
      <c r="DQ56" s="6">
        <v>89.473684210000002</v>
      </c>
      <c r="DR56" s="6">
        <v>42.222222219999999</v>
      </c>
      <c r="DS56" s="6">
        <v>43.47826087</v>
      </c>
      <c r="DT56" s="6">
        <v>84.21052632</v>
      </c>
      <c r="DU56" s="6">
        <v>30.568016140000001</v>
      </c>
      <c r="DV56" s="6">
        <v>1576.1791659999999</v>
      </c>
      <c r="DW56" s="6">
        <f t="shared" si="103"/>
        <v>-1.7494089810000002</v>
      </c>
      <c r="DX56" s="6">
        <f t="shared" si="103"/>
        <v>6.5198493999999663E-2</v>
      </c>
      <c r="DY56" s="6">
        <f t="shared" si="104"/>
        <v>-2.4586288400000029</v>
      </c>
      <c r="DZ56" s="15">
        <f t="shared" si="104"/>
        <v>-1.4369933700000033</v>
      </c>
      <c r="EA56" s="6">
        <v>0.39726027800000002</v>
      </c>
      <c r="EB56" s="6">
        <v>7.2463768120000003</v>
      </c>
      <c r="EC56" s="6">
        <v>10.44776119</v>
      </c>
      <c r="ED56" s="6">
        <v>90.361445779999997</v>
      </c>
      <c r="EE56" s="6">
        <v>52.173913040000002</v>
      </c>
      <c r="EF56" s="6">
        <v>61.19402985</v>
      </c>
      <c r="EG56" s="6">
        <v>79.268292680000002</v>
      </c>
      <c r="EH56" s="6">
        <v>-52.892379290000001</v>
      </c>
      <c r="EI56" s="6">
        <v>-31.90034799</v>
      </c>
      <c r="EJ56" s="6">
        <f t="shared" si="105"/>
        <v>0</v>
      </c>
      <c r="EK56" s="6">
        <f t="shared" si="105"/>
        <v>-0.51114292000000106</v>
      </c>
      <c r="EL56" s="6">
        <f t="shared" si="106"/>
        <v>1.4492753600000015</v>
      </c>
      <c r="EM56" s="6">
        <f t="shared" si="106"/>
        <v>0.92005724999999927</v>
      </c>
      <c r="EN56" s="10"/>
      <c r="EP56" s="6" t="s">
        <v>24</v>
      </c>
      <c r="EQ56" s="6">
        <v>0.119266056</v>
      </c>
      <c r="ER56" s="6">
        <v>7.8947368420000004</v>
      </c>
      <c r="ES56" s="6">
        <v>4</v>
      </c>
      <c r="ET56" s="6">
        <v>88.235294120000006</v>
      </c>
      <c r="EU56" s="6">
        <v>50</v>
      </c>
      <c r="EV56" s="6">
        <v>45.967741940000003</v>
      </c>
      <c r="EW56" s="6">
        <v>82.352941180000002</v>
      </c>
      <c r="EX56" s="6">
        <v>4172.7178889999996</v>
      </c>
      <c r="EY56" s="6">
        <v>1576.1791659999999</v>
      </c>
      <c r="EZ56" s="6">
        <f t="shared" si="107"/>
        <v>0.64836003000000009</v>
      </c>
      <c r="FA56" s="6">
        <f t="shared" si="107"/>
        <v>0.18320610700000017</v>
      </c>
      <c r="FB56" s="6">
        <f t="shared" si="108"/>
        <v>-0.72463768000000073</v>
      </c>
      <c r="FC56" s="15">
        <f t="shared" si="108"/>
        <v>-0.18610420999999633</v>
      </c>
      <c r="FD56" s="6">
        <v>0.168949768</v>
      </c>
      <c r="FE56" s="6">
        <v>8.2568807339999992</v>
      </c>
      <c r="FF56" s="6">
        <v>11.11111111</v>
      </c>
      <c r="FG56" s="6">
        <v>90</v>
      </c>
      <c r="FH56" s="6">
        <v>52.777777780000001</v>
      </c>
      <c r="FI56" s="6">
        <v>57.777777780000001</v>
      </c>
      <c r="FJ56" s="6">
        <v>85</v>
      </c>
      <c r="FK56" s="6">
        <v>-43.867242930000003</v>
      </c>
      <c r="FL56" s="6">
        <v>-31.90034799</v>
      </c>
      <c r="FM56" s="6">
        <f t="shared" si="109"/>
        <v>-0.65401035500000049</v>
      </c>
      <c r="FN56" s="6">
        <f t="shared" si="109"/>
        <v>0.47281323999999891</v>
      </c>
      <c r="FO56" s="6">
        <f t="shared" si="110"/>
        <v>-1.222222219999999</v>
      </c>
      <c r="FP56" s="6">
        <f t="shared" si="110"/>
        <v>2.4586288400000029</v>
      </c>
      <c r="FQ56" s="10"/>
      <c r="FS56" s="6" t="s">
        <v>24</v>
      </c>
      <c r="FT56" s="6">
        <v>0.20642201600000001</v>
      </c>
      <c r="FU56" s="6">
        <v>11.32075472</v>
      </c>
      <c r="FV56" s="6">
        <v>3.9370078739999999</v>
      </c>
      <c r="FW56" s="6">
        <v>89.473684210000002</v>
      </c>
      <c r="FX56" s="6">
        <v>52.830188679999999</v>
      </c>
      <c r="FY56" s="6">
        <v>48.412698409999997</v>
      </c>
      <c r="FZ56" s="6">
        <v>86.842105259999997</v>
      </c>
      <c r="GA56" s="6">
        <v>2743.0553540000001</v>
      </c>
      <c r="GB56" s="6">
        <v>1576.1791659999999</v>
      </c>
      <c r="GC56" s="6">
        <f t="shared" si="111"/>
        <v>1.8867924560000002</v>
      </c>
      <c r="GD56" s="6">
        <f t="shared" si="111"/>
        <v>0.73700787399999967</v>
      </c>
      <c r="GE56" s="6">
        <f t="shared" si="112"/>
        <v>3.7735849099999967</v>
      </c>
      <c r="GF56" s="15">
        <f t="shared" si="112"/>
        <v>0.83205324999999419</v>
      </c>
      <c r="GG56" s="6">
        <v>0.296803653</v>
      </c>
      <c r="GH56" s="6">
        <v>10.81081081</v>
      </c>
      <c r="GI56" s="6">
        <v>11.34020619</v>
      </c>
      <c r="GJ56" s="6">
        <v>95.833333330000002</v>
      </c>
      <c r="GK56" s="6">
        <v>54.054054049999998</v>
      </c>
      <c r="GL56" s="6">
        <v>56.25</v>
      </c>
      <c r="GM56" s="6">
        <v>89.583333330000002</v>
      </c>
      <c r="GN56" s="6">
        <v>22.073089209999999</v>
      </c>
      <c r="GO56" s="6">
        <v>-31.90034799</v>
      </c>
      <c r="GP56" s="6">
        <f t="shared" si="113"/>
        <v>0.68422853000000039</v>
      </c>
      <c r="GQ56" s="6">
        <f t="shared" si="113"/>
        <v>-0.48775080000000059</v>
      </c>
      <c r="GR56" s="6">
        <f t="shared" si="114"/>
        <v>2.1553198699999996</v>
      </c>
      <c r="GS56" s="6">
        <f t="shared" si="114"/>
        <v>-0.27173913000000027</v>
      </c>
      <c r="GT56" s="10"/>
    </row>
    <row r="57" spans="1:202" x14ac:dyDescent="0.3">
      <c r="A57" s="6" t="s">
        <v>25</v>
      </c>
      <c r="B57" s="6">
        <v>0.15596330165863001</v>
      </c>
      <c r="C57" s="6">
        <v>11.1111111111111</v>
      </c>
      <c r="D57" s="6">
        <v>2.8571428571428501</v>
      </c>
      <c r="E57" s="6">
        <v>91.304347826086897</v>
      </c>
      <c r="F57" s="6">
        <v>50</v>
      </c>
      <c r="G57" s="6">
        <v>48.076923076923002</v>
      </c>
      <c r="H57" s="6">
        <v>86.956521739130395</v>
      </c>
      <c r="I57" s="6">
        <v>732.05776483703005</v>
      </c>
      <c r="J57" s="6">
        <v>1576.17916648095</v>
      </c>
      <c r="K57" s="6">
        <f t="shared" si="87"/>
        <v>-0.25252525252519931</v>
      </c>
      <c r="L57" s="6">
        <f t="shared" si="87"/>
        <v>-5.5478502080450021E-2</v>
      </c>
      <c r="M57" s="6">
        <f t="shared" si="88"/>
        <v>-1.1363636363635976</v>
      </c>
      <c r="N57" s="6">
        <f t="shared" si="88"/>
        <v>3.7707390648499484E-2</v>
      </c>
      <c r="O57" s="6">
        <v>0.23744292557239499</v>
      </c>
      <c r="P57" s="6">
        <v>6.6037735849056602</v>
      </c>
      <c r="Q57" s="6">
        <v>10.294117647058799</v>
      </c>
      <c r="R57" s="6">
        <v>84.4444444444444</v>
      </c>
      <c r="S57" s="6">
        <v>47.619047619047599</v>
      </c>
      <c r="T57" s="6">
        <v>54.411764705882298</v>
      </c>
      <c r="U57" s="6">
        <v>80</v>
      </c>
      <c r="V57" s="6">
        <v>-10.9700256874841</v>
      </c>
      <c r="W57" s="6">
        <v>-31.900347991755002</v>
      </c>
      <c r="X57" s="6">
        <f t="shared" si="89"/>
        <v>-0.94339622641509013</v>
      </c>
      <c r="Y57" s="6">
        <f t="shared" si="89"/>
        <v>0.14919011082699996</v>
      </c>
      <c r="Z57" s="6">
        <f t="shared" si="90"/>
        <v>-0.95238095238089926</v>
      </c>
      <c r="AA57" s="6">
        <f t="shared" si="90"/>
        <v>-0.6606990622336042</v>
      </c>
      <c r="AB57" s="10"/>
      <c r="AD57" s="6" t="s">
        <v>25</v>
      </c>
      <c r="AE57" s="6">
        <v>0.25688073039054798</v>
      </c>
      <c r="AF57" s="6">
        <v>12.068965517241301</v>
      </c>
      <c r="AG57" s="6">
        <v>3.6036036036036001</v>
      </c>
      <c r="AH57" s="6">
        <v>91.836734693877503</v>
      </c>
      <c r="AI57" s="6">
        <v>48.275862068965502</v>
      </c>
      <c r="AJ57" s="6">
        <v>49.090909090909001</v>
      </c>
      <c r="AK57" s="6">
        <v>87.755102040816297</v>
      </c>
      <c r="AL57" s="6">
        <v>2800.23367111474</v>
      </c>
      <c r="AM57" s="6">
        <v>1576.17916648095</v>
      </c>
      <c r="AN57" s="6">
        <f t="shared" si="91"/>
        <v>0.59355568117580049</v>
      </c>
      <c r="AO57" s="6">
        <f t="shared" si="91"/>
        <v>9.4831673779040226E-2</v>
      </c>
      <c r="AP57" s="6">
        <f t="shared" si="92"/>
        <v>2.3742227247033014</v>
      </c>
      <c r="AQ57" s="15">
        <f t="shared" si="92"/>
        <v>2.1882542236524003</v>
      </c>
      <c r="AR57" s="6">
        <v>0.31506848335266102</v>
      </c>
      <c r="AS57" s="6">
        <v>8.2352941176470509</v>
      </c>
      <c r="AT57" s="6">
        <v>7.3529411764705799</v>
      </c>
      <c r="AU57" s="6">
        <v>86.363636363636303</v>
      </c>
      <c r="AV57" s="6">
        <v>50.588235294117602</v>
      </c>
      <c r="AW57" s="6">
        <v>55.8823529411764</v>
      </c>
      <c r="AX57" s="6">
        <v>83.076923076922995</v>
      </c>
      <c r="AY57" s="6">
        <v>-7.6767478486544798</v>
      </c>
      <c r="AZ57" s="6">
        <v>-31.900347991755002</v>
      </c>
      <c r="BA57" s="6">
        <f t="shared" si="93"/>
        <v>0.62659846547314046</v>
      </c>
      <c r="BB57" s="6">
        <f t="shared" si="93"/>
        <v>-2.0220588235294201</v>
      </c>
      <c r="BC57" s="6">
        <f t="shared" si="94"/>
        <v>1.1376858435681996</v>
      </c>
      <c r="BD57" s="6">
        <f t="shared" si="94"/>
        <v>-3.4926470588236</v>
      </c>
      <c r="BE57" s="10"/>
      <c r="BG57" s="6" t="s">
        <v>25</v>
      </c>
      <c r="BH57" s="6">
        <v>0.183486238</v>
      </c>
      <c r="BI57" s="6">
        <v>10</v>
      </c>
      <c r="BJ57" s="6">
        <v>2.8301886789999999</v>
      </c>
      <c r="BK57" s="6">
        <v>90.625</v>
      </c>
      <c r="BL57" s="6">
        <v>48.75</v>
      </c>
      <c r="BM57" s="6">
        <v>46.666666669999998</v>
      </c>
      <c r="BN57" s="6">
        <v>81.25</v>
      </c>
      <c r="BO57" s="6">
        <v>499.46530239999998</v>
      </c>
      <c r="BP57" s="6">
        <v>1576.1791659999999</v>
      </c>
      <c r="BQ57" s="6">
        <f t="shared" si="95"/>
        <v>-0.12658227999999916</v>
      </c>
      <c r="BR57" s="6">
        <f t="shared" si="95"/>
        <v>-2.6954177999999995E-2</v>
      </c>
      <c r="BS57" s="6">
        <f t="shared" si="96"/>
        <v>-1.8829113899999967</v>
      </c>
      <c r="BT57" s="15">
        <f t="shared" si="96"/>
        <v>-1.4102564100000023</v>
      </c>
      <c r="BU57" s="6">
        <v>0.25114154799999999</v>
      </c>
      <c r="BV57" s="6">
        <v>8.5106382979999999</v>
      </c>
      <c r="BW57" s="6">
        <v>7.7922077920000001</v>
      </c>
      <c r="BX57" s="6">
        <v>85.416666669999998</v>
      </c>
      <c r="BY57" s="6">
        <v>50</v>
      </c>
      <c r="BZ57" s="6">
        <v>53.246753249999998</v>
      </c>
      <c r="CA57" s="6">
        <v>78.723404259999995</v>
      </c>
      <c r="CB57" s="6">
        <v>-25.3487051</v>
      </c>
      <c r="CC57" s="6">
        <v>-31.90034799</v>
      </c>
      <c r="CD57" s="6">
        <f t="shared" si="97"/>
        <v>0</v>
      </c>
      <c r="CE57" s="6">
        <f t="shared" si="97"/>
        <v>-0.42697029000000075</v>
      </c>
      <c r="CF57" s="6">
        <f t="shared" si="98"/>
        <v>-1.0638297899999998</v>
      </c>
      <c r="CG57" s="6">
        <f t="shared" si="98"/>
        <v>-0.17790427999999991</v>
      </c>
      <c r="CH57" s="10"/>
      <c r="CJ57" s="6" t="s">
        <v>25</v>
      </c>
      <c r="CK57" s="6">
        <v>0.16055046000000001</v>
      </c>
      <c r="CL57" s="6">
        <v>9.2105263159999993</v>
      </c>
      <c r="CM57" s="6">
        <v>3.50877193</v>
      </c>
      <c r="CN57" s="6">
        <v>85.714285709999999</v>
      </c>
      <c r="CO57" s="6">
        <v>52.631578949999998</v>
      </c>
      <c r="CP57" s="6">
        <v>46.017699120000003</v>
      </c>
      <c r="CQ57" s="6">
        <v>82.142857140000004</v>
      </c>
      <c r="CR57" s="6">
        <v>2745.0260560000002</v>
      </c>
      <c r="CS57" s="6">
        <v>1576.1791659999999</v>
      </c>
      <c r="CT57" s="6">
        <f t="shared" si="99"/>
        <v>0.11961722499999894</v>
      </c>
      <c r="CU57" s="6">
        <f t="shared" si="99"/>
        <v>0.1189414219999998</v>
      </c>
      <c r="CV57" s="6">
        <f t="shared" si="100"/>
        <v>0.683526999999998</v>
      </c>
      <c r="CW57" s="15">
        <f t="shared" si="100"/>
        <v>-0.13614702999999651</v>
      </c>
      <c r="CX57" s="6">
        <v>0.237442926</v>
      </c>
      <c r="CY57" s="6">
        <v>7</v>
      </c>
      <c r="CZ57" s="6">
        <v>9.2105263159999993</v>
      </c>
      <c r="DA57" s="6">
        <v>88.372093019999994</v>
      </c>
      <c r="DB57" s="6">
        <v>52.525252530000003</v>
      </c>
      <c r="DC57" s="6">
        <v>57.89473684</v>
      </c>
      <c r="DD57" s="6">
        <v>81.395348839999997</v>
      </c>
      <c r="DE57" s="6">
        <v>-13.35219704</v>
      </c>
      <c r="DF57" s="6">
        <v>-31.90034799</v>
      </c>
      <c r="DG57" s="6">
        <f t="shared" si="101"/>
        <v>0.20388349500000036</v>
      </c>
      <c r="DH57" s="6">
        <f t="shared" si="101"/>
        <v>-0.78947368400000073</v>
      </c>
      <c r="DI57" s="6">
        <f t="shared" si="102"/>
        <v>2.525252530000003</v>
      </c>
      <c r="DJ57" s="6">
        <f t="shared" si="102"/>
        <v>1.6447368400000002</v>
      </c>
      <c r="DK57" s="10"/>
      <c r="DM57" s="6" t="s">
        <v>25</v>
      </c>
      <c r="DN57" s="6">
        <v>0.26605504800000002</v>
      </c>
      <c r="DO57" s="6">
        <v>8</v>
      </c>
      <c r="DP57" s="6">
        <v>2.7027027029999999</v>
      </c>
      <c r="DQ57" s="6">
        <v>89.473684210000002</v>
      </c>
      <c r="DR57" s="6">
        <v>42</v>
      </c>
      <c r="DS57" s="6">
        <v>42.727272730000003</v>
      </c>
      <c r="DT57" s="6">
        <v>84.21052632</v>
      </c>
      <c r="DU57" s="6">
        <v>11.63253359</v>
      </c>
      <c r="DV57" s="6">
        <v>1576.1791659999999</v>
      </c>
      <c r="DW57" s="6">
        <f t="shared" si="103"/>
        <v>-0.8888888890000004</v>
      </c>
      <c r="DX57" s="6">
        <f t="shared" si="103"/>
        <v>0.11649580600000009</v>
      </c>
      <c r="DY57" s="6">
        <f t="shared" si="104"/>
        <v>-0.22222221999999903</v>
      </c>
      <c r="DZ57" s="15">
        <f t="shared" si="104"/>
        <v>-0.75098813999999692</v>
      </c>
      <c r="EA57" s="6">
        <v>0.39269405600000001</v>
      </c>
      <c r="EB57" s="6">
        <v>7.1428571429999996</v>
      </c>
      <c r="EC57" s="6">
        <v>10.44776119</v>
      </c>
      <c r="ED57" s="6">
        <v>90.243902439999999</v>
      </c>
      <c r="EE57" s="6">
        <v>51.428571429999998</v>
      </c>
      <c r="EF57" s="6">
        <v>62.686567160000003</v>
      </c>
      <c r="EG57" s="6">
        <v>80.246913579999998</v>
      </c>
      <c r="EH57" s="6">
        <v>-52.892379290000001</v>
      </c>
      <c r="EI57" s="6">
        <v>-31.90034799</v>
      </c>
      <c r="EJ57" s="6">
        <f t="shared" si="105"/>
        <v>-0.10351966900000065</v>
      </c>
      <c r="EK57" s="6">
        <f t="shared" si="105"/>
        <v>0</v>
      </c>
      <c r="EL57" s="6">
        <f t="shared" si="106"/>
        <v>-0.7453416100000041</v>
      </c>
      <c r="EM57" s="6">
        <f t="shared" si="106"/>
        <v>1.492537310000003</v>
      </c>
      <c r="EN57" s="10"/>
      <c r="EP57" s="6" t="s">
        <v>25</v>
      </c>
      <c r="EQ57" s="6">
        <v>0.114678897</v>
      </c>
      <c r="ER57" s="6">
        <v>8.1081081079999997</v>
      </c>
      <c r="ES57" s="6">
        <v>3.90625</v>
      </c>
      <c r="ET57" s="6">
        <v>87.5</v>
      </c>
      <c r="EU57" s="6">
        <v>50</v>
      </c>
      <c r="EV57" s="6">
        <v>46.456692910000001</v>
      </c>
      <c r="EW57" s="6">
        <v>81.25</v>
      </c>
      <c r="EX57" s="6">
        <v>3978.027493</v>
      </c>
      <c r="EY57" s="6">
        <v>1576.1791659999999</v>
      </c>
      <c r="EZ57" s="6">
        <f t="shared" si="107"/>
        <v>0.21337126599999934</v>
      </c>
      <c r="FA57" s="6">
        <f t="shared" si="107"/>
        <v>-9.375E-2</v>
      </c>
      <c r="FB57" s="6">
        <f t="shared" si="108"/>
        <v>0</v>
      </c>
      <c r="FC57" s="15">
        <f t="shared" si="108"/>
        <v>0.48895096999999765</v>
      </c>
      <c r="FD57" s="6">
        <v>0.159817353</v>
      </c>
      <c r="FE57" s="6">
        <v>8.3333333330000006</v>
      </c>
      <c r="FF57" s="6">
        <v>10.752688170000001</v>
      </c>
      <c r="FG57" s="6">
        <v>88.888888890000004</v>
      </c>
      <c r="FH57" s="6">
        <v>52.336448599999997</v>
      </c>
      <c r="FI57" s="6">
        <v>54.838709680000001</v>
      </c>
      <c r="FJ57" s="6">
        <v>83.333333330000002</v>
      </c>
      <c r="FK57" s="6">
        <v>-43.725903719999998</v>
      </c>
      <c r="FL57" s="6">
        <v>-31.90034799</v>
      </c>
      <c r="FM57" s="6">
        <f t="shared" si="109"/>
        <v>7.6452599000001342E-2</v>
      </c>
      <c r="FN57" s="6">
        <f t="shared" si="109"/>
        <v>-0.35842293999999875</v>
      </c>
      <c r="FO57" s="6">
        <f t="shared" si="110"/>
        <v>-0.44132918000000387</v>
      </c>
      <c r="FP57" s="6">
        <f t="shared" si="110"/>
        <v>-2.9390681000000001</v>
      </c>
      <c r="FQ57" s="10"/>
      <c r="FS57" s="6" t="s">
        <v>25</v>
      </c>
      <c r="FT57" s="6">
        <v>0.215596333</v>
      </c>
      <c r="FU57" s="6">
        <v>12.5</v>
      </c>
      <c r="FV57" s="6">
        <v>3.3057851239999998</v>
      </c>
      <c r="FW57" s="6">
        <v>87.804878049999999</v>
      </c>
      <c r="FX57" s="6">
        <v>50</v>
      </c>
      <c r="FY57" s="6">
        <v>49.166666669999998</v>
      </c>
      <c r="FZ57" s="6">
        <v>85.365853659999999</v>
      </c>
      <c r="GA57" s="6">
        <v>731.39975100000004</v>
      </c>
      <c r="GB57" s="6">
        <v>1576.1791659999999</v>
      </c>
      <c r="GC57" s="6">
        <f t="shared" si="111"/>
        <v>1.17924528</v>
      </c>
      <c r="GD57" s="6">
        <f t="shared" si="111"/>
        <v>-0.63122275000000005</v>
      </c>
      <c r="GE57" s="6">
        <f t="shared" si="112"/>
        <v>-2.8301886799999991</v>
      </c>
      <c r="GF57" s="15">
        <f t="shared" si="112"/>
        <v>0.75396826000000061</v>
      </c>
      <c r="GG57" s="6">
        <v>0.31050229099999999</v>
      </c>
      <c r="GH57" s="6">
        <v>10.52631579</v>
      </c>
      <c r="GI57" s="6">
        <v>11.11111111</v>
      </c>
      <c r="GJ57" s="6">
        <v>94.339622640000002</v>
      </c>
      <c r="GK57" s="6">
        <v>53.947368419999997</v>
      </c>
      <c r="GL57" s="6">
        <v>55.056179780000001</v>
      </c>
      <c r="GM57" s="6">
        <v>88.679245280000004</v>
      </c>
      <c r="GN57" s="6">
        <v>-29.933556899999999</v>
      </c>
      <c r="GO57" s="6">
        <v>-31.90034799</v>
      </c>
      <c r="GP57" s="6">
        <f t="shared" si="113"/>
        <v>-0.2844950199999996</v>
      </c>
      <c r="GQ57" s="6">
        <f t="shared" si="113"/>
        <v>-0.22909508000000045</v>
      </c>
      <c r="GR57" s="6">
        <f t="shared" si="114"/>
        <v>-0.1066856300000012</v>
      </c>
      <c r="GS57" s="6">
        <f t="shared" si="114"/>
        <v>-1.1938202199999992</v>
      </c>
      <c r="GT57" s="10"/>
    </row>
    <row r="58" spans="1:202" x14ac:dyDescent="0.3">
      <c r="A58" s="6" t="s">
        <v>26</v>
      </c>
      <c r="K58" s="6">
        <f>AVERAGE(K49:K57)</f>
        <v>0.24691358024691232</v>
      </c>
      <c r="L58" s="6">
        <f>AVERAGE(L49:L57)</f>
        <v>3.9682539682538903E-2</v>
      </c>
      <c r="M58" s="6">
        <f>AVERAGE(M49:M57)</f>
        <v>0.12345679012346661</v>
      </c>
      <c r="N58" s="6">
        <f>AVERAGE(N49:N57)</f>
        <v>0.13794222654982255</v>
      </c>
      <c r="X58" s="6">
        <f>AVERAGE(X49:X57)</f>
        <v>-9.9580712788259973E-2</v>
      </c>
      <c r="Y58" s="6">
        <f>AVERAGE(Y49:Y57)</f>
        <v>-2.5799793601644479E-2</v>
      </c>
      <c r="Z58" s="6">
        <f>AVERAGE(Z49:Z57)</f>
        <v>-5.3579800415244155E-2</v>
      </c>
      <c r="AA58" s="6">
        <f>AVERAGE(AA49:AA57)</f>
        <v>-1.264189886480912</v>
      </c>
      <c r="AB58" s="10"/>
      <c r="AD58" s="6" t="s">
        <v>26</v>
      </c>
      <c r="AN58" s="6">
        <f>AVERAGE(AN49:AN57)</f>
        <v>0.24360247859608444</v>
      </c>
      <c r="AO58" s="6">
        <f>AVERAGE(AO49:AO57)</f>
        <v>2.5868565194407771E-2</v>
      </c>
      <c r="AP58" s="6">
        <f>AVERAGE(AP49:AP57)</f>
        <v>-0.12298377560191101</v>
      </c>
      <c r="AQ58" s="6">
        <f>AVERAGE(AQ49:AQ57)</f>
        <v>0.27777777777777779</v>
      </c>
      <c r="BA58" s="6">
        <f>AVERAGE(BA49:BA57)</f>
        <v>-6.5359477124183163E-2</v>
      </c>
      <c r="BB58" s="6">
        <f>AVERAGE(BB49:BB57)</f>
        <v>-0.21659826721386327</v>
      </c>
      <c r="BC58" s="6">
        <f>AVERAGE(BC49:BC57)</f>
        <v>0.14827821675934494</v>
      </c>
      <c r="BD58" s="6">
        <f>AVERAGE(BD49:BD57)</f>
        <v>-0.5091959264325886</v>
      </c>
      <c r="BE58" s="10"/>
      <c r="BG58" s="6" t="s">
        <v>26</v>
      </c>
      <c r="BQ58" s="6">
        <f>AVERAGE(BQ49:BQ57)</f>
        <v>8.9399744555555605E-2</v>
      </c>
      <c r="BR58" s="6">
        <f>AVERAGE(BR49:BR57)</f>
        <v>2.2067747999999998E-2</v>
      </c>
      <c r="BS58" s="6">
        <f>AVERAGE(BS49:BS57)</f>
        <v>5.2681992222221967E-2</v>
      </c>
      <c r="BT58" s="6">
        <f>AVERAGE(BT49:BT57)</f>
        <v>-0.59259259222222249</v>
      </c>
      <c r="CD58" s="6">
        <f>AVERAGE(CD49:CD57)</f>
        <v>0.45543039911111116</v>
      </c>
      <c r="CE58" s="6">
        <f>AVERAGE(CE49:CE57)</f>
        <v>-0.80086580088888892</v>
      </c>
      <c r="CF58" s="6">
        <f>AVERAGE(CF49:CF57)</f>
        <v>0.58043117777777786</v>
      </c>
      <c r="CG58" s="6">
        <f>AVERAGE(CG49:CG57)</f>
        <v>-1.3059163055555558</v>
      </c>
      <c r="CH58" s="10"/>
      <c r="CJ58" s="6" t="s">
        <v>26</v>
      </c>
      <c r="CT58" s="6">
        <f>AVERAGE(CT49:CT57)</f>
        <v>3.1328320777777724E-2</v>
      </c>
      <c r="CU58" s="6">
        <f>AVERAGE(CU49:CU57)</f>
        <v>-0.29040856111111107</v>
      </c>
      <c r="CV58" s="6">
        <f>AVERAGE(CV49:CV57)</f>
        <v>0.78842940666666628</v>
      </c>
      <c r="CW58" s="6">
        <f>AVERAGE(CW49:CW57)</f>
        <v>0.48344805000000057</v>
      </c>
      <c r="DG58" s="6">
        <f>AVERAGE(DG49:DG57)</f>
        <v>-3.771661566666662E-2</v>
      </c>
      <c r="DH58" s="6">
        <f>AVERAGE(DH49:DH57)</f>
        <v>-0.36549707600000009</v>
      </c>
      <c r="DI58" s="6">
        <f>AVERAGE(DI49:DI57)</f>
        <v>1.0451096077777779</v>
      </c>
      <c r="DJ58" s="6">
        <f>AVERAGE(DJ49:DJ57)</f>
        <v>-0.51169590666666664</v>
      </c>
      <c r="DK58" s="10"/>
      <c r="DM58" s="6" t="s">
        <v>26</v>
      </c>
      <c r="DW58" s="6">
        <f>AVERAGE(DW49:DW57)</f>
        <v>0.11728395066666665</v>
      </c>
      <c r="DX58" s="6">
        <f>AVERAGE(DX49:DX57)</f>
        <v>-1.716001711111111E-2</v>
      </c>
      <c r="DY58" s="6">
        <f>AVERAGE(DY49:DY57)</f>
        <v>-0.58024691333333323</v>
      </c>
      <c r="DZ58" s="6">
        <f>AVERAGE(DZ49:DZ57)</f>
        <v>-0.15448603666666669</v>
      </c>
      <c r="EJ58" s="6">
        <f>AVERAGE(EJ49:EJ57)</f>
        <v>0.17636684299999997</v>
      </c>
      <c r="EK58" s="6">
        <f>AVERAGE(EK49:EK57)</f>
        <v>-0.2884130077777779</v>
      </c>
      <c r="EL58" s="6">
        <f>AVERAGE(EL49:EL57)</f>
        <v>1.3932980600000002</v>
      </c>
      <c r="EM58" s="6">
        <f>AVERAGE(EM49:EM57)</f>
        <v>0.20188910444444494</v>
      </c>
      <c r="EN58" s="10"/>
      <c r="EP58" s="6" t="s">
        <v>26</v>
      </c>
      <c r="EZ58" s="6">
        <f>AVERAGE(EZ49:EZ57)</f>
        <v>-2.5025025000000096E-2</v>
      </c>
      <c r="FA58" s="6">
        <f>AVERAGE(FA49:FA57)</f>
        <v>0.12538580244444444</v>
      </c>
      <c r="FB58" s="6">
        <f>AVERAGE(FB49:FB57)</f>
        <v>-0.13227513222222204</v>
      </c>
      <c r="FC58" s="6">
        <f>AVERAGE(FC49:FC57)</f>
        <v>-2.464481111110849E-3</v>
      </c>
      <c r="FM58" s="6">
        <f>AVERAGE(FM49:FM57)</f>
        <v>0.3411306042222223</v>
      </c>
      <c r="FN58" s="6">
        <f>AVERAGE(FN49:FN57)</f>
        <v>8.3632018888888979E-2</v>
      </c>
      <c r="FO58" s="6">
        <f>AVERAGE(FO49:FO57)</f>
        <v>0.55200306111111053</v>
      </c>
      <c r="FP58" s="6">
        <f>AVERAGE(FP49:FP57)</f>
        <v>-0.20310633222222188</v>
      </c>
      <c r="FQ58" s="10"/>
      <c r="FS58" s="6" t="s">
        <v>26</v>
      </c>
      <c r="GC58" s="6">
        <f>AVERAGE(GC49:GC57)</f>
        <v>0.39173789177777785</v>
      </c>
      <c r="GD58" s="6">
        <f>AVERAGE(GD49:GD57)</f>
        <v>-0.143546225</v>
      </c>
      <c r="GE58" s="6">
        <f>AVERAGE(GE49:GE57)</f>
        <v>0</v>
      </c>
      <c r="GF58" s="6">
        <f>AVERAGE(GF49:GF57)</f>
        <v>-9.259259222222245E-2</v>
      </c>
      <c r="GP58" s="6">
        <f>AVERAGE(GP49:GP57)</f>
        <v>0.11853959233333337</v>
      </c>
      <c r="GQ58" s="6">
        <f>AVERAGE(GQ49:GQ57)</f>
        <v>-0.12597631666666664</v>
      </c>
      <c r="GR58" s="6">
        <f>AVERAGE(GR49:GR57)</f>
        <v>1.123527997777777</v>
      </c>
      <c r="GS58" s="6">
        <f>AVERAGE(GS49:GS57)</f>
        <v>-0.45861041000000013</v>
      </c>
      <c r="GT58" s="10"/>
    </row>
    <row r="59" spans="1:202" x14ac:dyDescent="0.3">
      <c r="AB59" s="10"/>
      <c r="BE59" s="10"/>
      <c r="CH59" s="10"/>
      <c r="DK59" s="10"/>
      <c r="EN59" s="10"/>
      <c r="FQ59" s="10"/>
      <c r="GT59" s="10"/>
    </row>
    <row r="60" spans="1:202" x14ac:dyDescent="0.3">
      <c r="A60" s="1" t="s">
        <v>31</v>
      </c>
      <c r="B60" s="24" t="s">
        <v>1</v>
      </c>
      <c r="C60" s="24"/>
      <c r="D60" s="24"/>
      <c r="E60" s="24"/>
      <c r="F60" s="24"/>
      <c r="G60" s="24"/>
      <c r="H60" s="24"/>
      <c r="I60" s="24"/>
      <c r="J60" s="24"/>
      <c r="K60" s="2"/>
      <c r="L60" s="2"/>
      <c r="M60" s="2"/>
      <c r="N60" s="2"/>
      <c r="O60" s="23" t="s">
        <v>2</v>
      </c>
      <c r="P60" s="23"/>
      <c r="Q60" s="23"/>
      <c r="R60" s="23"/>
      <c r="S60" s="23"/>
      <c r="T60" s="23"/>
      <c r="U60" s="23"/>
      <c r="V60" s="23"/>
      <c r="W60" s="23"/>
      <c r="X60" s="3"/>
      <c r="Y60" s="3"/>
      <c r="Z60" s="3"/>
      <c r="AA60" s="3"/>
      <c r="AB60" s="10"/>
      <c r="AD60" s="1" t="s">
        <v>31</v>
      </c>
      <c r="AE60" s="24" t="s">
        <v>1</v>
      </c>
      <c r="AF60" s="24"/>
      <c r="AG60" s="24"/>
      <c r="AH60" s="24"/>
      <c r="AI60" s="24"/>
      <c r="AJ60" s="24"/>
      <c r="AK60" s="24"/>
      <c r="AL60" s="24"/>
      <c r="AM60" s="24"/>
      <c r="AN60" s="2"/>
      <c r="AO60" s="2"/>
      <c r="AP60" s="2"/>
      <c r="AQ60" s="2"/>
      <c r="AR60" s="23" t="s">
        <v>2</v>
      </c>
      <c r="AS60" s="23"/>
      <c r="AT60" s="23"/>
      <c r="AU60" s="23"/>
      <c r="AV60" s="23"/>
      <c r="AW60" s="23"/>
      <c r="AX60" s="23"/>
      <c r="AY60" s="23"/>
      <c r="AZ60" s="23"/>
      <c r="BA60" s="3"/>
      <c r="BB60" s="3"/>
      <c r="BC60" s="3"/>
      <c r="BD60" s="3"/>
      <c r="BE60" s="10"/>
      <c r="BG60" s="1" t="s">
        <v>31</v>
      </c>
      <c r="BH60" s="24" t="s">
        <v>1</v>
      </c>
      <c r="BI60" s="24"/>
      <c r="BJ60" s="24"/>
      <c r="BK60" s="24"/>
      <c r="BL60" s="24"/>
      <c r="BM60" s="24"/>
      <c r="BN60" s="24"/>
      <c r="BO60" s="24"/>
      <c r="BP60" s="24"/>
      <c r="BQ60" s="2"/>
      <c r="BR60" s="2"/>
      <c r="BS60" s="2"/>
      <c r="BT60" s="2"/>
      <c r="BU60" s="23" t="s">
        <v>2</v>
      </c>
      <c r="BV60" s="23"/>
      <c r="BW60" s="23"/>
      <c r="BX60" s="23"/>
      <c r="BY60" s="23"/>
      <c r="BZ60" s="23"/>
      <c r="CA60" s="23"/>
      <c r="CB60" s="23"/>
      <c r="CC60" s="23"/>
      <c r="CD60" s="3"/>
      <c r="CE60" s="3"/>
      <c r="CF60" s="3"/>
      <c r="CG60" s="3"/>
      <c r="CH60" s="10"/>
      <c r="CJ60" s="1" t="s">
        <v>31</v>
      </c>
      <c r="CK60" s="24" t="s">
        <v>1</v>
      </c>
      <c r="CL60" s="24"/>
      <c r="CM60" s="24"/>
      <c r="CN60" s="24"/>
      <c r="CO60" s="24"/>
      <c r="CP60" s="24"/>
      <c r="CQ60" s="24"/>
      <c r="CR60" s="24"/>
      <c r="CS60" s="24"/>
      <c r="CT60" s="2"/>
      <c r="CU60" s="2"/>
      <c r="CV60" s="2"/>
      <c r="CW60" s="2"/>
      <c r="CX60" s="23" t="s">
        <v>2</v>
      </c>
      <c r="CY60" s="23"/>
      <c r="CZ60" s="23"/>
      <c r="DA60" s="23"/>
      <c r="DB60" s="23"/>
      <c r="DC60" s="23"/>
      <c r="DD60" s="23"/>
      <c r="DE60" s="23"/>
      <c r="DF60" s="23"/>
      <c r="DG60" s="3"/>
      <c r="DH60" s="3"/>
      <c r="DI60" s="3"/>
      <c r="DJ60" s="3"/>
      <c r="DK60" s="10"/>
      <c r="DM60" s="1" t="s">
        <v>31</v>
      </c>
      <c r="DN60" s="24" t="s">
        <v>1</v>
      </c>
      <c r="DO60" s="24"/>
      <c r="DP60" s="24"/>
      <c r="DQ60" s="24"/>
      <c r="DR60" s="24"/>
      <c r="DS60" s="24"/>
      <c r="DT60" s="24"/>
      <c r="DU60" s="24"/>
      <c r="DV60" s="24"/>
      <c r="DW60" s="2"/>
      <c r="DX60" s="2"/>
      <c r="DY60" s="2"/>
      <c r="DZ60" s="2"/>
      <c r="EA60" s="23" t="s">
        <v>2</v>
      </c>
      <c r="EB60" s="23"/>
      <c r="EC60" s="23"/>
      <c r="ED60" s="23"/>
      <c r="EE60" s="23"/>
      <c r="EF60" s="23"/>
      <c r="EG60" s="23"/>
      <c r="EH60" s="23"/>
      <c r="EI60" s="23"/>
      <c r="EJ60" s="3"/>
      <c r="EK60" s="3"/>
      <c r="EL60" s="3"/>
      <c r="EM60" s="3"/>
      <c r="EN60" s="10"/>
      <c r="EP60" s="1" t="s">
        <v>31</v>
      </c>
      <c r="EQ60" s="24" t="s">
        <v>1</v>
      </c>
      <c r="ER60" s="24"/>
      <c r="ES60" s="24"/>
      <c r="ET60" s="24"/>
      <c r="EU60" s="24"/>
      <c r="EV60" s="24"/>
      <c r="EW60" s="24"/>
      <c r="EX60" s="24"/>
      <c r="EY60" s="24"/>
      <c r="EZ60" s="2"/>
      <c r="FA60" s="2"/>
      <c r="FB60" s="2"/>
      <c r="FC60" s="2"/>
      <c r="FD60" s="23" t="s">
        <v>2</v>
      </c>
      <c r="FE60" s="23"/>
      <c r="FF60" s="23"/>
      <c r="FG60" s="23"/>
      <c r="FH60" s="23"/>
      <c r="FI60" s="23"/>
      <c r="FJ60" s="23"/>
      <c r="FK60" s="23"/>
      <c r="FL60" s="23"/>
      <c r="FM60" s="3"/>
      <c r="FN60" s="3"/>
      <c r="FO60" s="3"/>
      <c r="FP60" s="3"/>
      <c r="FQ60" s="10"/>
      <c r="FS60" s="1" t="s">
        <v>31</v>
      </c>
      <c r="FT60" s="24" t="s">
        <v>1</v>
      </c>
      <c r="FU60" s="24"/>
      <c r="FV60" s="24"/>
      <c r="FW60" s="24"/>
      <c r="FX60" s="24"/>
      <c r="FY60" s="24"/>
      <c r="FZ60" s="24"/>
      <c r="GA60" s="24"/>
      <c r="GB60" s="24"/>
      <c r="GC60" s="2"/>
      <c r="GD60" s="2"/>
      <c r="GE60" s="2"/>
      <c r="GF60" s="2"/>
      <c r="GG60" s="23" t="s">
        <v>2</v>
      </c>
      <c r="GH60" s="23"/>
      <c r="GI60" s="23"/>
      <c r="GJ60" s="23"/>
      <c r="GK60" s="23"/>
      <c r="GL60" s="23"/>
      <c r="GM60" s="23"/>
      <c r="GN60" s="23"/>
      <c r="GO60" s="23"/>
      <c r="GP60" s="3"/>
      <c r="GQ60" s="3"/>
      <c r="GR60" s="3"/>
      <c r="GS60" s="3"/>
      <c r="GT60" s="10"/>
    </row>
    <row r="61" spans="1:202" x14ac:dyDescent="0.3">
      <c r="A61" s="4"/>
      <c r="B61" s="5" t="s">
        <v>3</v>
      </c>
      <c r="C61" s="5" t="s">
        <v>4</v>
      </c>
      <c r="D61" s="5" t="s">
        <v>5</v>
      </c>
      <c r="E61" s="5" t="s">
        <v>6</v>
      </c>
      <c r="F61" s="5" t="s">
        <v>7</v>
      </c>
      <c r="G61" s="5" t="s">
        <v>8</v>
      </c>
      <c r="H61" s="5" t="s">
        <v>9</v>
      </c>
      <c r="I61" s="5" t="s">
        <v>10</v>
      </c>
      <c r="J61" s="5" t="s">
        <v>11</v>
      </c>
      <c r="K61" s="5" t="s">
        <v>12</v>
      </c>
      <c r="L61" s="5" t="s">
        <v>13</v>
      </c>
      <c r="M61" s="5" t="s">
        <v>14</v>
      </c>
      <c r="N61" s="5" t="s">
        <v>15</v>
      </c>
      <c r="O61" s="5" t="s">
        <v>3</v>
      </c>
      <c r="P61" s="5" t="s">
        <v>4</v>
      </c>
      <c r="Q61" s="5" t="s">
        <v>5</v>
      </c>
      <c r="R61" s="5" t="s">
        <v>6</v>
      </c>
      <c r="S61" s="5" t="s">
        <v>7</v>
      </c>
      <c r="T61" s="5" t="s">
        <v>8</v>
      </c>
      <c r="U61" s="5" t="s">
        <v>9</v>
      </c>
      <c r="V61" s="5" t="s">
        <v>10</v>
      </c>
      <c r="W61" s="5" t="s">
        <v>11</v>
      </c>
      <c r="X61" s="5" t="s">
        <v>12</v>
      </c>
      <c r="Y61" s="5" t="s">
        <v>13</v>
      </c>
      <c r="Z61" s="5" t="s">
        <v>14</v>
      </c>
      <c r="AA61" s="5" t="s">
        <v>15</v>
      </c>
      <c r="AB61" s="10"/>
      <c r="AD61" s="4"/>
      <c r="AE61" s="5" t="s">
        <v>3</v>
      </c>
      <c r="AF61" s="5" t="s">
        <v>4</v>
      </c>
      <c r="AG61" s="5" t="s">
        <v>5</v>
      </c>
      <c r="AH61" s="5" t="s">
        <v>6</v>
      </c>
      <c r="AI61" s="5" t="s">
        <v>7</v>
      </c>
      <c r="AJ61" s="5" t="s">
        <v>8</v>
      </c>
      <c r="AK61" s="5" t="s">
        <v>9</v>
      </c>
      <c r="AL61" s="5" t="s">
        <v>10</v>
      </c>
      <c r="AM61" s="5" t="s">
        <v>11</v>
      </c>
      <c r="AN61" s="5" t="s">
        <v>12</v>
      </c>
      <c r="AO61" s="5" t="s">
        <v>13</v>
      </c>
      <c r="AP61" s="5" t="s">
        <v>14</v>
      </c>
      <c r="AQ61" s="5" t="s">
        <v>15</v>
      </c>
      <c r="AR61" s="5" t="s">
        <v>3</v>
      </c>
      <c r="AS61" s="5" t="s">
        <v>4</v>
      </c>
      <c r="AT61" s="5" t="s">
        <v>5</v>
      </c>
      <c r="AU61" s="5" t="s">
        <v>6</v>
      </c>
      <c r="AV61" s="5" t="s">
        <v>7</v>
      </c>
      <c r="AW61" s="5" t="s">
        <v>8</v>
      </c>
      <c r="AX61" s="5" t="s">
        <v>9</v>
      </c>
      <c r="AY61" s="5" t="s">
        <v>10</v>
      </c>
      <c r="AZ61" s="5" t="s">
        <v>11</v>
      </c>
      <c r="BA61" s="5" t="s">
        <v>12</v>
      </c>
      <c r="BB61" s="5" t="s">
        <v>13</v>
      </c>
      <c r="BC61" s="5" t="s">
        <v>14</v>
      </c>
      <c r="BD61" s="5" t="s">
        <v>15</v>
      </c>
      <c r="BE61" s="10"/>
      <c r="BG61" s="4"/>
      <c r="BH61" s="5" t="s">
        <v>3</v>
      </c>
      <c r="BI61" s="5" t="s">
        <v>4</v>
      </c>
      <c r="BJ61" s="5" t="s">
        <v>5</v>
      </c>
      <c r="BK61" s="5" t="s">
        <v>6</v>
      </c>
      <c r="BL61" s="5" t="s">
        <v>7</v>
      </c>
      <c r="BM61" s="5" t="s">
        <v>8</v>
      </c>
      <c r="BN61" s="5" t="s">
        <v>9</v>
      </c>
      <c r="BO61" s="5" t="s">
        <v>10</v>
      </c>
      <c r="BP61" s="5" t="s">
        <v>11</v>
      </c>
      <c r="BQ61" s="5" t="s">
        <v>12</v>
      </c>
      <c r="BR61" s="5" t="s">
        <v>13</v>
      </c>
      <c r="BS61" s="5" t="s">
        <v>14</v>
      </c>
      <c r="BT61" s="5" t="s">
        <v>15</v>
      </c>
      <c r="BU61" s="5" t="s">
        <v>3</v>
      </c>
      <c r="BV61" s="5" t="s">
        <v>4</v>
      </c>
      <c r="BW61" s="5" t="s">
        <v>5</v>
      </c>
      <c r="BX61" s="5" t="s">
        <v>6</v>
      </c>
      <c r="BY61" s="5" t="s">
        <v>7</v>
      </c>
      <c r="BZ61" s="5" t="s">
        <v>8</v>
      </c>
      <c r="CA61" s="5" t="s">
        <v>9</v>
      </c>
      <c r="CB61" s="5" t="s">
        <v>10</v>
      </c>
      <c r="CC61" s="5" t="s">
        <v>11</v>
      </c>
      <c r="CD61" s="5" t="s">
        <v>12</v>
      </c>
      <c r="CE61" s="5" t="s">
        <v>13</v>
      </c>
      <c r="CF61" s="5" t="s">
        <v>14</v>
      </c>
      <c r="CG61" s="5" t="s">
        <v>15</v>
      </c>
      <c r="CH61" s="10"/>
      <c r="CJ61" s="4"/>
      <c r="CK61" s="5" t="s">
        <v>3</v>
      </c>
      <c r="CL61" s="5" t="s">
        <v>4</v>
      </c>
      <c r="CM61" s="5" t="s">
        <v>5</v>
      </c>
      <c r="CN61" s="5" t="s">
        <v>6</v>
      </c>
      <c r="CO61" s="5" t="s">
        <v>7</v>
      </c>
      <c r="CP61" s="5" t="s">
        <v>8</v>
      </c>
      <c r="CQ61" s="5" t="s">
        <v>9</v>
      </c>
      <c r="CR61" s="5" t="s">
        <v>10</v>
      </c>
      <c r="CS61" s="5" t="s">
        <v>11</v>
      </c>
      <c r="CT61" s="5" t="s">
        <v>12</v>
      </c>
      <c r="CU61" s="5" t="s">
        <v>13</v>
      </c>
      <c r="CV61" s="5" t="s">
        <v>14</v>
      </c>
      <c r="CW61" s="5" t="s">
        <v>15</v>
      </c>
      <c r="CX61" s="5" t="s">
        <v>3</v>
      </c>
      <c r="CY61" s="5" t="s">
        <v>4</v>
      </c>
      <c r="CZ61" s="5" t="s">
        <v>5</v>
      </c>
      <c r="DA61" s="5" t="s">
        <v>6</v>
      </c>
      <c r="DB61" s="5" t="s">
        <v>7</v>
      </c>
      <c r="DC61" s="5" t="s">
        <v>8</v>
      </c>
      <c r="DD61" s="5" t="s">
        <v>9</v>
      </c>
      <c r="DE61" s="5" t="s">
        <v>10</v>
      </c>
      <c r="DF61" s="5" t="s">
        <v>11</v>
      </c>
      <c r="DG61" s="5" t="s">
        <v>12</v>
      </c>
      <c r="DH61" s="5" t="s">
        <v>13</v>
      </c>
      <c r="DI61" s="5" t="s">
        <v>14</v>
      </c>
      <c r="DJ61" s="5" t="s">
        <v>15</v>
      </c>
      <c r="DK61" s="10"/>
      <c r="DM61" s="4"/>
      <c r="DN61" s="5" t="s">
        <v>3</v>
      </c>
      <c r="DO61" s="5" t="s">
        <v>4</v>
      </c>
      <c r="DP61" s="5" t="s">
        <v>5</v>
      </c>
      <c r="DQ61" s="5" t="s">
        <v>6</v>
      </c>
      <c r="DR61" s="5" t="s">
        <v>7</v>
      </c>
      <c r="DS61" s="5" t="s">
        <v>8</v>
      </c>
      <c r="DT61" s="5" t="s">
        <v>9</v>
      </c>
      <c r="DU61" s="5" t="s">
        <v>10</v>
      </c>
      <c r="DV61" s="5" t="s">
        <v>11</v>
      </c>
      <c r="DW61" s="5" t="s">
        <v>12</v>
      </c>
      <c r="DX61" s="5" t="s">
        <v>13</v>
      </c>
      <c r="DY61" s="5" t="s">
        <v>14</v>
      </c>
      <c r="DZ61" s="5" t="s">
        <v>15</v>
      </c>
      <c r="EA61" s="5" t="s">
        <v>3</v>
      </c>
      <c r="EB61" s="5" t="s">
        <v>4</v>
      </c>
      <c r="EC61" s="5" t="s">
        <v>5</v>
      </c>
      <c r="ED61" s="5" t="s">
        <v>6</v>
      </c>
      <c r="EE61" s="5" t="s">
        <v>7</v>
      </c>
      <c r="EF61" s="5" t="s">
        <v>8</v>
      </c>
      <c r="EG61" s="5" t="s">
        <v>9</v>
      </c>
      <c r="EH61" s="5" t="s">
        <v>10</v>
      </c>
      <c r="EI61" s="5" t="s">
        <v>11</v>
      </c>
      <c r="EJ61" s="5" t="s">
        <v>12</v>
      </c>
      <c r="EK61" s="5" t="s">
        <v>13</v>
      </c>
      <c r="EL61" s="5" t="s">
        <v>14</v>
      </c>
      <c r="EM61" s="5" t="s">
        <v>15</v>
      </c>
      <c r="EN61" s="10"/>
      <c r="EP61" s="4"/>
      <c r="EQ61" s="5" t="s">
        <v>3</v>
      </c>
      <c r="ER61" s="5" t="s">
        <v>4</v>
      </c>
      <c r="ES61" s="5" t="s">
        <v>5</v>
      </c>
      <c r="ET61" s="5" t="s">
        <v>6</v>
      </c>
      <c r="EU61" s="5" t="s">
        <v>7</v>
      </c>
      <c r="EV61" s="5" t="s">
        <v>8</v>
      </c>
      <c r="EW61" s="5" t="s">
        <v>9</v>
      </c>
      <c r="EX61" s="5" t="s">
        <v>10</v>
      </c>
      <c r="EY61" s="5" t="s">
        <v>11</v>
      </c>
      <c r="EZ61" s="5" t="s">
        <v>12</v>
      </c>
      <c r="FA61" s="5" t="s">
        <v>13</v>
      </c>
      <c r="FB61" s="5" t="s">
        <v>14</v>
      </c>
      <c r="FC61" s="5" t="s">
        <v>15</v>
      </c>
      <c r="FD61" s="5" t="s">
        <v>3</v>
      </c>
      <c r="FE61" s="5" t="s">
        <v>4</v>
      </c>
      <c r="FF61" s="5" t="s">
        <v>5</v>
      </c>
      <c r="FG61" s="5" t="s">
        <v>6</v>
      </c>
      <c r="FH61" s="5" t="s">
        <v>7</v>
      </c>
      <c r="FI61" s="5" t="s">
        <v>8</v>
      </c>
      <c r="FJ61" s="5" t="s">
        <v>9</v>
      </c>
      <c r="FK61" s="5" t="s">
        <v>10</v>
      </c>
      <c r="FL61" s="5" t="s">
        <v>11</v>
      </c>
      <c r="FM61" s="5" t="s">
        <v>12</v>
      </c>
      <c r="FN61" s="5" t="s">
        <v>13</v>
      </c>
      <c r="FO61" s="5" t="s">
        <v>14</v>
      </c>
      <c r="FP61" s="5" t="s">
        <v>15</v>
      </c>
      <c r="FQ61" s="10"/>
      <c r="FS61" s="4"/>
      <c r="FT61" s="5" t="s">
        <v>3</v>
      </c>
      <c r="FU61" s="5" t="s">
        <v>4</v>
      </c>
      <c r="FV61" s="5" t="s">
        <v>5</v>
      </c>
      <c r="FW61" s="5" t="s">
        <v>6</v>
      </c>
      <c r="FX61" s="5" t="s">
        <v>7</v>
      </c>
      <c r="FY61" s="5" t="s">
        <v>8</v>
      </c>
      <c r="FZ61" s="5" t="s">
        <v>9</v>
      </c>
      <c r="GA61" s="5" t="s">
        <v>10</v>
      </c>
      <c r="GB61" s="5" t="s">
        <v>11</v>
      </c>
      <c r="GC61" s="5" t="s">
        <v>12</v>
      </c>
      <c r="GD61" s="5" t="s">
        <v>13</v>
      </c>
      <c r="GE61" s="5" t="s">
        <v>14</v>
      </c>
      <c r="GF61" s="5" t="s">
        <v>15</v>
      </c>
      <c r="GG61" s="5" t="s">
        <v>3</v>
      </c>
      <c r="GH61" s="5" t="s">
        <v>4</v>
      </c>
      <c r="GI61" s="5" t="s">
        <v>5</v>
      </c>
      <c r="GJ61" s="5" t="s">
        <v>6</v>
      </c>
      <c r="GK61" s="5" t="s">
        <v>7</v>
      </c>
      <c r="GL61" s="5" t="s">
        <v>8</v>
      </c>
      <c r="GM61" s="5" t="s">
        <v>9</v>
      </c>
      <c r="GN61" s="5" t="s">
        <v>10</v>
      </c>
      <c r="GO61" s="5" t="s">
        <v>11</v>
      </c>
      <c r="GP61" s="5" t="s">
        <v>12</v>
      </c>
      <c r="GQ61" s="5" t="s">
        <v>13</v>
      </c>
      <c r="GR61" s="5" t="s">
        <v>14</v>
      </c>
      <c r="GS61" s="5" t="s">
        <v>15</v>
      </c>
      <c r="GT61" s="10"/>
    </row>
    <row r="62" spans="1:202" x14ac:dyDescent="0.3">
      <c r="A62" s="6" t="s">
        <v>16</v>
      </c>
      <c r="B62" s="6">
        <v>0.28440368175506497</v>
      </c>
      <c r="C62" s="6">
        <v>5.2173913043478199</v>
      </c>
      <c r="D62" s="6">
        <v>6.9767441860465098</v>
      </c>
      <c r="E62" s="6">
        <v>88.3333333333333</v>
      </c>
      <c r="F62" s="6">
        <v>46.956521739130402</v>
      </c>
      <c r="G62" s="6">
        <v>55.813953488372</v>
      </c>
      <c r="H62" s="6">
        <v>84.745762711864401</v>
      </c>
      <c r="I62" s="6">
        <v>-9.04405811003069</v>
      </c>
      <c r="J62" s="6">
        <v>-40.196200251649501</v>
      </c>
      <c r="K62" s="6"/>
      <c r="L62" s="6"/>
      <c r="M62" s="6"/>
      <c r="N62" s="6"/>
      <c r="O62" s="6">
        <v>0.47488585114478998</v>
      </c>
      <c r="P62" s="6">
        <v>9.5238095238095202</v>
      </c>
      <c r="Q62" s="6">
        <v>13.5135135135135</v>
      </c>
      <c r="R62" s="6">
        <v>92.857142857142804</v>
      </c>
      <c r="S62" s="6">
        <v>53.012048192770997</v>
      </c>
      <c r="T62" s="6">
        <v>62.162162162162097</v>
      </c>
      <c r="U62" s="6">
        <v>85.714285714285694</v>
      </c>
      <c r="V62" s="6">
        <v>3.23356788505059</v>
      </c>
      <c r="W62" s="6">
        <v>-32.509770185230899</v>
      </c>
      <c r="X62" s="6"/>
      <c r="Y62" s="6"/>
      <c r="Z62" s="6"/>
      <c r="AA62" s="6"/>
      <c r="AB62" s="10"/>
      <c r="AD62" s="6" t="s">
        <v>16</v>
      </c>
      <c r="AE62" s="6">
        <v>0.302752286195755</v>
      </c>
      <c r="AF62" s="6">
        <v>4.0816326530612201</v>
      </c>
      <c r="AG62" s="6">
        <v>5.7692307692307603</v>
      </c>
      <c r="AH62" s="6">
        <v>86.764705882352899</v>
      </c>
      <c r="AI62" s="6">
        <v>43.877551020408099</v>
      </c>
      <c r="AJ62" s="6">
        <v>55.769230769230703</v>
      </c>
      <c r="AK62" s="6">
        <v>82.089552238805894</v>
      </c>
      <c r="AL62" s="6">
        <v>-21.730767433288602</v>
      </c>
      <c r="AM62" s="6">
        <v>-40.196200251649501</v>
      </c>
      <c r="AN62" s="6"/>
      <c r="AO62" s="6"/>
      <c r="AP62" s="6"/>
      <c r="AQ62" s="15"/>
      <c r="AR62" s="6">
        <v>0.50684928894042902</v>
      </c>
      <c r="AS62" s="6">
        <v>10</v>
      </c>
      <c r="AT62" s="6">
        <v>10</v>
      </c>
      <c r="AU62" s="6">
        <v>91.743119266055004</v>
      </c>
      <c r="AV62" s="6">
        <v>60.869565217391298</v>
      </c>
      <c r="AW62" s="6">
        <v>65</v>
      </c>
      <c r="AX62" s="6">
        <v>86.238532110091697</v>
      </c>
      <c r="AY62" s="6">
        <v>52.952345591106798</v>
      </c>
      <c r="AZ62" s="6">
        <v>-32.509770185230899</v>
      </c>
      <c r="BA62" s="6"/>
      <c r="BB62" s="6"/>
      <c r="BC62" s="6"/>
      <c r="BD62" s="6"/>
      <c r="BE62" s="10"/>
      <c r="BG62" s="6" t="s">
        <v>16</v>
      </c>
      <c r="BH62" s="6">
        <v>0.34403669799999997</v>
      </c>
      <c r="BI62" s="6">
        <v>4.9504950499999998</v>
      </c>
      <c r="BJ62" s="6">
        <v>7.1428571429999996</v>
      </c>
      <c r="BK62" s="6">
        <v>89.333333330000002</v>
      </c>
      <c r="BL62" s="6">
        <v>44.554455449999999</v>
      </c>
      <c r="BM62" s="6">
        <v>50</v>
      </c>
      <c r="BN62" s="6">
        <v>82.432432430000006</v>
      </c>
      <c r="BO62" s="6">
        <v>-21.318316320000001</v>
      </c>
      <c r="BP62" s="6">
        <v>-40.196200249999997</v>
      </c>
      <c r="BQ62" s="6"/>
      <c r="BR62" s="6"/>
      <c r="BS62" s="6"/>
      <c r="BT62" s="15"/>
      <c r="BU62" s="6">
        <v>0.52968037099999998</v>
      </c>
      <c r="BV62" s="6">
        <v>10.144927539999999</v>
      </c>
      <c r="BW62" s="6">
        <v>13.15789474</v>
      </c>
      <c r="BX62" s="6">
        <v>92.857142859999996</v>
      </c>
      <c r="BY62" s="6">
        <v>57.971014490000002</v>
      </c>
      <c r="BZ62" s="6">
        <v>65.78947368</v>
      </c>
      <c r="CA62" s="6">
        <v>87.387387390000001</v>
      </c>
      <c r="CB62" s="6">
        <v>113.4748783</v>
      </c>
      <c r="CC62" s="6">
        <v>-32.509770189999998</v>
      </c>
      <c r="CD62" s="6"/>
      <c r="CE62" s="6"/>
      <c r="CF62" s="6"/>
      <c r="CG62" s="6"/>
      <c r="CH62" s="10"/>
      <c r="CJ62" s="6" t="s">
        <v>16</v>
      </c>
      <c r="CK62" s="6">
        <v>0.24770642800000001</v>
      </c>
      <c r="CL62" s="6">
        <v>5.223880597</v>
      </c>
      <c r="CM62" s="6">
        <v>3.0303030299999998</v>
      </c>
      <c r="CN62" s="6">
        <v>90.19607843</v>
      </c>
      <c r="CO62" s="6">
        <v>43.283582090000003</v>
      </c>
      <c r="CP62" s="6">
        <v>60.60606061</v>
      </c>
      <c r="CQ62" s="6">
        <v>84</v>
      </c>
      <c r="CR62" s="6">
        <v>-33.627847189999997</v>
      </c>
      <c r="CS62" s="6">
        <v>-40.196200249999997</v>
      </c>
      <c r="CT62" s="6"/>
      <c r="CU62" s="6"/>
      <c r="CV62" s="6"/>
      <c r="CW62" s="15"/>
      <c r="CX62" s="6">
        <v>0.442922384</v>
      </c>
      <c r="CY62" s="6">
        <v>8.411214953</v>
      </c>
      <c r="CZ62" s="6">
        <v>5.5555555559999998</v>
      </c>
      <c r="DA62" s="6">
        <v>92.553191490000003</v>
      </c>
      <c r="DB62" s="6">
        <v>50.943396229999998</v>
      </c>
      <c r="DC62" s="6">
        <v>50</v>
      </c>
      <c r="DD62" s="6">
        <v>84.042553190000007</v>
      </c>
      <c r="DE62" s="6">
        <v>-39.40208166</v>
      </c>
      <c r="DF62" s="6">
        <v>-32.509770189999998</v>
      </c>
      <c r="DG62" s="6"/>
      <c r="DH62" s="6"/>
      <c r="DI62" s="6"/>
      <c r="DJ62" s="6"/>
      <c r="DK62" s="10"/>
      <c r="DM62" s="6" t="s">
        <v>16</v>
      </c>
      <c r="DN62" s="6">
        <v>0.38990825400000001</v>
      </c>
      <c r="DO62" s="6">
        <v>5.6603773579999999</v>
      </c>
      <c r="DP62" s="6">
        <v>3.846153846</v>
      </c>
      <c r="DQ62" s="6">
        <v>90.697674419999998</v>
      </c>
      <c r="DR62" s="6">
        <v>39.622641510000001</v>
      </c>
      <c r="DS62" s="6">
        <v>57.69230769</v>
      </c>
      <c r="DT62" s="6">
        <v>83.529411760000002</v>
      </c>
      <c r="DU62" s="6">
        <v>-23.850635180000001</v>
      </c>
      <c r="DV62" s="6">
        <v>-40.196200249999997</v>
      </c>
      <c r="DW62" s="6"/>
      <c r="DX62" s="6"/>
      <c r="DY62" s="6"/>
      <c r="DZ62" s="15"/>
      <c r="EA62" s="6">
        <v>0.57077628400000002</v>
      </c>
      <c r="EB62" s="6">
        <v>6.4102564099999997</v>
      </c>
      <c r="EC62" s="6">
        <v>11.11111111</v>
      </c>
      <c r="ED62" s="6">
        <v>90.151515149999994</v>
      </c>
      <c r="EE62" s="6">
        <v>50</v>
      </c>
      <c r="EF62" s="6">
        <v>44.444444439999998</v>
      </c>
      <c r="EG62" s="6">
        <v>82.442748089999995</v>
      </c>
      <c r="EH62" s="6">
        <v>-19.4706546</v>
      </c>
      <c r="EI62" s="6">
        <v>-32.509770189999998</v>
      </c>
      <c r="EJ62" s="6"/>
      <c r="EK62" s="6"/>
      <c r="EL62" s="6"/>
      <c r="EM62" s="6"/>
      <c r="EN62" s="10"/>
      <c r="EP62" s="6" t="s">
        <v>16</v>
      </c>
      <c r="EQ62" s="6">
        <v>0.40366971499999998</v>
      </c>
      <c r="ER62" s="6">
        <v>4.4444444440000002</v>
      </c>
      <c r="ES62" s="6">
        <v>7.692307692</v>
      </c>
      <c r="ET62" s="6">
        <v>91.011235959999993</v>
      </c>
      <c r="EU62" s="6">
        <v>46.666666669999998</v>
      </c>
      <c r="EV62" s="6">
        <v>51.282051279999997</v>
      </c>
      <c r="EW62" s="6">
        <v>86.363636360000001</v>
      </c>
      <c r="EX62" s="6">
        <v>-2.2245541320000002</v>
      </c>
      <c r="EY62" s="6">
        <v>-40.196200249999997</v>
      </c>
      <c r="EZ62" s="6"/>
      <c r="FA62" s="6"/>
      <c r="FB62" s="6"/>
      <c r="FC62" s="15"/>
      <c r="FD62" s="6">
        <v>0.56164383900000003</v>
      </c>
      <c r="FE62" s="6">
        <v>7.936507937</v>
      </c>
      <c r="FF62" s="6">
        <v>7.692307692</v>
      </c>
      <c r="FG62" s="6">
        <v>89.230769230000007</v>
      </c>
      <c r="FH62" s="6">
        <v>53.968253969999999</v>
      </c>
      <c r="FI62" s="6">
        <v>57.69230769</v>
      </c>
      <c r="FJ62" s="6">
        <v>82.945736429999997</v>
      </c>
      <c r="FK62" s="6">
        <v>222.61625409999999</v>
      </c>
      <c r="FL62" s="6">
        <v>-32.509770189999998</v>
      </c>
      <c r="FM62" s="6"/>
      <c r="FN62" s="6"/>
      <c r="FO62" s="6"/>
      <c r="FP62" s="6"/>
      <c r="FQ62" s="10"/>
      <c r="FS62" s="6" t="s">
        <v>16</v>
      </c>
      <c r="FT62" s="6">
        <v>0.33027523800000003</v>
      </c>
      <c r="FU62" s="6">
        <v>5.263157895</v>
      </c>
      <c r="FV62" s="6">
        <v>9.0909090910000003</v>
      </c>
      <c r="FW62" s="6">
        <v>91.176470589999994</v>
      </c>
      <c r="FX62" s="6">
        <v>47.368421050000002</v>
      </c>
      <c r="FY62" s="6">
        <v>58.18181818</v>
      </c>
      <c r="FZ62" s="6">
        <v>86.567164180000006</v>
      </c>
      <c r="GA62" s="6">
        <v>234.5945284</v>
      </c>
      <c r="GB62" s="6">
        <v>-40.196200249999997</v>
      </c>
      <c r="GC62" s="6"/>
      <c r="GD62" s="6"/>
      <c r="GE62" s="6"/>
      <c r="GF62" s="15"/>
      <c r="GG62" s="6">
        <v>0.43378996800000003</v>
      </c>
      <c r="GH62" s="6">
        <v>10.126582279999999</v>
      </c>
      <c r="GI62" s="6">
        <v>12.96296296</v>
      </c>
      <c r="GJ62" s="6">
        <v>93.023255809999995</v>
      </c>
      <c r="GK62" s="6">
        <v>56.410256410000002</v>
      </c>
      <c r="GL62" s="6">
        <v>59.25925926</v>
      </c>
      <c r="GM62" s="6">
        <v>87.20930233</v>
      </c>
      <c r="GN62" s="6">
        <v>26.661517010000001</v>
      </c>
      <c r="GO62" s="6">
        <v>-32.509770189999998</v>
      </c>
      <c r="GP62" s="6"/>
      <c r="GQ62" s="6"/>
      <c r="GR62" s="6"/>
      <c r="GS62" s="6"/>
      <c r="GT62" s="10"/>
    </row>
    <row r="63" spans="1:202" x14ac:dyDescent="0.3">
      <c r="A63" s="6" t="s">
        <v>17</v>
      </c>
      <c r="B63" s="6">
        <v>0.165137618780136</v>
      </c>
      <c r="C63" s="6">
        <v>6.3636363636363598</v>
      </c>
      <c r="D63" s="6">
        <v>8.3333333333333304</v>
      </c>
      <c r="E63" s="6">
        <v>91.6666666666666</v>
      </c>
      <c r="F63" s="6">
        <v>46.363636363636303</v>
      </c>
      <c r="G63" s="6">
        <v>54.761904761904702</v>
      </c>
      <c r="H63" s="6">
        <v>86.956521739130395</v>
      </c>
      <c r="I63" s="6">
        <v>3.1290269248696201</v>
      </c>
      <c r="J63" s="6">
        <v>-40.196200251649501</v>
      </c>
      <c r="K63" s="6">
        <f xml:space="preserve"> C63 -C62</f>
        <v>1.1462450592885398</v>
      </c>
      <c r="L63" s="6">
        <f xml:space="preserve"> D63 -D62</f>
        <v>1.3565891472868206</v>
      </c>
      <c r="M63" s="6">
        <f xml:space="preserve"> F63 -F62</f>
        <v>-0.59288537549409881</v>
      </c>
      <c r="N63" s="6">
        <f xml:space="preserve"> G63 -G62</f>
        <v>-1.052048726467298</v>
      </c>
      <c r="O63" s="6">
        <v>0.269406378269195</v>
      </c>
      <c r="P63" s="6">
        <v>11.578947368421</v>
      </c>
      <c r="Q63" s="6">
        <v>10.714285714285699</v>
      </c>
      <c r="R63" s="6">
        <v>97.5</v>
      </c>
      <c r="S63" s="6">
        <v>58.510638297872298</v>
      </c>
      <c r="T63" s="6">
        <v>63.095238095238003</v>
      </c>
      <c r="U63" s="6">
        <v>90</v>
      </c>
      <c r="V63" s="6">
        <v>392.07969734199702</v>
      </c>
      <c r="W63" s="6">
        <v>-32.509770185230899</v>
      </c>
      <c r="X63" s="6">
        <f xml:space="preserve"> P63 -P62</f>
        <v>2.0551378446114796</v>
      </c>
      <c r="Y63" s="6">
        <f xml:space="preserve"> Q63 -Q62</f>
        <v>-2.7992277992278005</v>
      </c>
      <c r="Z63" s="6">
        <f xml:space="preserve"> S63 -S62</f>
        <v>5.4985901051013002</v>
      </c>
      <c r="AA63" s="6">
        <f xml:space="preserve"> T63 -T62</f>
        <v>0.93307593307590508</v>
      </c>
      <c r="AB63" s="10"/>
      <c r="AD63" s="6" t="s">
        <v>17</v>
      </c>
      <c r="AE63" s="6">
        <v>0.16972477734088801</v>
      </c>
      <c r="AF63" s="6">
        <v>3.88349514563106</v>
      </c>
      <c r="AG63" s="6">
        <v>8.2352941176470509</v>
      </c>
      <c r="AH63" s="6">
        <v>86.6666666666666</v>
      </c>
      <c r="AI63" s="6">
        <v>45.631067961165002</v>
      </c>
      <c r="AJ63" s="6">
        <v>54.117647058823501</v>
      </c>
      <c r="AK63" s="6">
        <v>86.2068965517241</v>
      </c>
      <c r="AL63" s="6">
        <v>-61.505551666986896</v>
      </c>
      <c r="AM63" s="6">
        <v>-40.196200251649501</v>
      </c>
      <c r="AN63" s="6">
        <f xml:space="preserve"> AF63 -AF62</f>
        <v>-0.19813750743016012</v>
      </c>
      <c r="AO63" s="6">
        <f xml:space="preserve"> AG63 -AG62</f>
        <v>2.4660633484162906</v>
      </c>
      <c r="AP63" s="6">
        <f xml:space="preserve"> AI63 -AI62</f>
        <v>1.7535169407569029</v>
      </c>
      <c r="AQ63" s="15">
        <f xml:space="preserve"> AJ63 -AJ62</f>
        <v>-1.651583710407202</v>
      </c>
      <c r="AR63" s="6">
        <v>0.28310501575469899</v>
      </c>
      <c r="AS63" s="6">
        <v>10.869565217391299</v>
      </c>
      <c r="AT63" s="6">
        <v>10.9756097560975</v>
      </c>
      <c r="AU63" s="6">
        <v>95.5555555555555</v>
      </c>
      <c r="AV63" s="6">
        <v>54.945054945054899</v>
      </c>
      <c r="AW63" s="6">
        <v>60.975609756097498</v>
      </c>
      <c r="AX63" s="6">
        <v>91.1111111111111</v>
      </c>
      <c r="AY63" s="6">
        <v>245.86969959792901</v>
      </c>
      <c r="AZ63" s="6">
        <v>-32.509770185230899</v>
      </c>
      <c r="BA63" s="6">
        <f xml:space="preserve"> AS63 -AS62</f>
        <v>0.86956521739129933</v>
      </c>
      <c r="BB63" s="6">
        <f xml:space="preserve"> AT63 -AT62</f>
        <v>0.97560975609749967</v>
      </c>
      <c r="BC63" s="6">
        <f xml:space="preserve"> AV63 -AV62</f>
        <v>-5.9245102723363985</v>
      </c>
      <c r="BD63" s="6">
        <f xml:space="preserve"> AW63 -AW62</f>
        <v>-4.0243902439025021</v>
      </c>
      <c r="BE63" s="10"/>
      <c r="BG63" s="6" t="s">
        <v>17</v>
      </c>
      <c r="BH63" s="6">
        <v>0.19266055500000001</v>
      </c>
      <c r="BI63" s="6">
        <v>5.3763440859999996</v>
      </c>
      <c r="BJ63" s="6">
        <v>7.6086956519999998</v>
      </c>
      <c r="BK63" s="6">
        <v>90.909090910000003</v>
      </c>
      <c r="BL63" s="6">
        <v>48.387096769999999</v>
      </c>
      <c r="BM63" s="6">
        <v>51.086956520000001</v>
      </c>
      <c r="BN63" s="6">
        <v>87.5</v>
      </c>
      <c r="BO63" s="6">
        <v>116.72071649999999</v>
      </c>
      <c r="BP63" s="6">
        <v>-40.196200249999997</v>
      </c>
      <c r="BQ63" s="6">
        <f xml:space="preserve"> BI63 -BI62</f>
        <v>0.42584903599999979</v>
      </c>
      <c r="BR63" s="6">
        <f xml:space="preserve"> BJ63 -BJ62</f>
        <v>0.46583850900000012</v>
      </c>
      <c r="BS63" s="6">
        <f xml:space="preserve"> BL63 -BL62</f>
        <v>3.8326413200000005</v>
      </c>
      <c r="BT63" s="15">
        <f xml:space="preserve"> BM63 -BM62</f>
        <v>1.0869565200000011</v>
      </c>
      <c r="BU63" s="6">
        <v>0.333333343</v>
      </c>
      <c r="BV63" s="6">
        <v>13.513513509999999</v>
      </c>
      <c r="BW63" s="6">
        <v>10.112359550000001</v>
      </c>
      <c r="BX63" s="6">
        <v>96.428571430000005</v>
      </c>
      <c r="BY63" s="6">
        <v>60.2739726</v>
      </c>
      <c r="BZ63" s="6">
        <v>60.674157299999997</v>
      </c>
      <c r="CA63" s="6">
        <v>91.071428569999995</v>
      </c>
      <c r="CB63" s="6">
        <v>16.16538276</v>
      </c>
      <c r="CC63" s="6">
        <v>-32.509770189999998</v>
      </c>
      <c r="CD63" s="6">
        <f xml:space="preserve"> BV63 -BV62</f>
        <v>3.3685859699999998</v>
      </c>
      <c r="CE63" s="6">
        <f xml:space="preserve"> BW63 -BW62</f>
        <v>-3.0455351899999989</v>
      </c>
      <c r="CF63" s="6">
        <f xml:space="preserve"> BY63 -BY62</f>
        <v>2.3029581099999987</v>
      </c>
      <c r="CG63" s="6">
        <f xml:space="preserve"> BZ63 -BZ62</f>
        <v>-5.115316380000003</v>
      </c>
      <c r="CH63" s="10"/>
      <c r="CJ63" s="6" t="s">
        <v>17</v>
      </c>
      <c r="CK63" s="6">
        <v>0.14678898500000001</v>
      </c>
      <c r="CL63" s="6">
        <v>2.8037383180000002</v>
      </c>
      <c r="CM63" s="6">
        <v>9.1954022989999995</v>
      </c>
      <c r="CN63" s="6">
        <v>87.5</v>
      </c>
      <c r="CO63" s="6">
        <v>42.990654210000002</v>
      </c>
      <c r="CP63" s="6">
        <v>52.325581399999997</v>
      </c>
      <c r="CQ63" s="6">
        <v>83.333333330000002</v>
      </c>
      <c r="CR63" s="6">
        <v>-56.50620919</v>
      </c>
      <c r="CS63" s="6">
        <v>-40.196200249999997</v>
      </c>
      <c r="CT63" s="6">
        <f xml:space="preserve"> CL63 -CL62</f>
        <v>-2.4201422789999998</v>
      </c>
      <c r="CU63" s="6">
        <f xml:space="preserve"> CM63 -CM62</f>
        <v>6.1650992689999997</v>
      </c>
      <c r="CV63" s="6">
        <f xml:space="preserve"> CO63 -CO62</f>
        <v>-0.29292788000000058</v>
      </c>
      <c r="CW63" s="15">
        <f xml:space="preserve"> CP63 -CP62</f>
        <v>-8.2804792100000029</v>
      </c>
      <c r="CX63" s="6">
        <v>0.27397260099999998</v>
      </c>
      <c r="CY63" s="6">
        <v>11.11111111</v>
      </c>
      <c r="CZ63" s="6">
        <v>8.4337349400000008</v>
      </c>
      <c r="DA63" s="6">
        <v>93.47826087</v>
      </c>
      <c r="DB63" s="6">
        <v>53.93258427</v>
      </c>
      <c r="DC63" s="6">
        <v>57.831325300000003</v>
      </c>
      <c r="DD63" s="6">
        <v>86.956521739999999</v>
      </c>
      <c r="DE63" s="6">
        <v>29.359255319999999</v>
      </c>
      <c r="DF63" s="6">
        <v>-32.509770189999998</v>
      </c>
      <c r="DG63" s="6">
        <f xml:space="preserve"> CY63 -CY62</f>
        <v>2.6998961569999995</v>
      </c>
      <c r="DH63" s="6">
        <f xml:space="preserve"> CZ63 -CZ62</f>
        <v>2.878179384000001</v>
      </c>
      <c r="DI63" s="6">
        <f xml:space="preserve"> DB63 -DB62</f>
        <v>2.9891880400000019</v>
      </c>
      <c r="DJ63" s="6">
        <f xml:space="preserve"> DC63 -DC62</f>
        <v>7.8313253000000032</v>
      </c>
      <c r="DK63" s="10"/>
      <c r="DM63" s="6" t="s">
        <v>17</v>
      </c>
      <c r="DN63" s="6">
        <v>0.22018349200000001</v>
      </c>
      <c r="DO63" s="6">
        <v>2.247191011</v>
      </c>
      <c r="DP63" s="6">
        <v>7.0588235289999997</v>
      </c>
      <c r="DQ63" s="6">
        <v>90.909090910000003</v>
      </c>
      <c r="DR63" s="6">
        <v>44.943820219999999</v>
      </c>
      <c r="DS63" s="6">
        <v>49.41176471</v>
      </c>
      <c r="DT63" s="6">
        <v>88.372093019999994</v>
      </c>
      <c r="DU63" s="6">
        <v>-97.988190110000005</v>
      </c>
      <c r="DV63" s="6">
        <v>-40.196200249999997</v>
      </c>
      <c r="DW63" s="6">
        <f xml:space="preserve"> DO63 -DO62</f>
        <v>-3.4131863469999999</v>
      </c>
      <c r="DX63" s="6">
        <f xml:space="preserve"> DP63 -DP62</f>
        <v>3.2126696829999997</v>
      </c>
      <c r="DY63" s="6">
        <f xml:space="preserve"> DR63 -DR62</f>
        <v>5.3211787099999981</v>
      </c>
      <c r="DZ63" s="15">
        <f xml:space="preserve"> DS63 -DS62</f>
        <v>-8.2805429799999999</v>
      </c>
      <c r="EA63" s="6">
        <v>0.40182647100000002</v>
      </c>
      <c r="EB63" s="6">
        <v>14.49275362</v>
      </c>
      <c r="EC63" s="6">
        <v>9.4594594589999996</v>
      </c>
      <c r="ED63" s="6">
        <v>93.421052630000005</v>
      </c>
      <c r="EE63" s="6">
        <v>62.31884058</v>
      </c>
      <c r="EF63" s="6">
        <v>58.108108110000003</v>
      </c>
      <c r="EG63" s="6">
        <v>85.333333330000002</v>
      </c>
      <c r="EH63" s="6">
        <v>6.6400784850000001</v>
      </c>
      <c r="EI63" s="6">
        <v>-32.509770189999998</v>
      </c>
      <c r="EJ63" s="6">
        <f xml:space="preserve"> EB63 -EB62</f>
        <v>8.0824972099999997</v>
      </c>
      <c r="EK63" s="6">
        <f xml:space="preserve"> EC63 -EC62</f>
        <v>-1.6516516509999999</v>
      </c>
      <c r="EL63" s="6">
        <f xml:space="preserve"> EE63 -EE62</f>
        <v>12.31884058</v>
      </c>
      <c r="EM63" s="6">
        <f xml:space="preserve"> EF63 -EF62</f>
        <v>13.663663670000005</v>
      </c>
      <c r="EN63" s="10"/>
      <c r="EP63" s="6" t="s">
        <v>17</v>
      </c>
      <c r="EQ63" s="6">
        <v>0.22018349200000001</v>
      </c>
      <c r="ER63" s="6">
        <v>3.96039604</v>
      </c>
      <c r="ES63" s="6">
        <v>8.9743589739999994</v>
      </c>
      <c r="ET63" s="6">
        <v>94.871794870000002</v>
      </c>
      <c r="EU63" s="6">
        <v>44.554455449999999</v>
      </c>
      <c r="EV63" s="6">
        <v>50</v>
      </c>
      <c r="EW63" s="6">
        <v>89.473684210000002</v>
      </c>
      <c r="EX63" s="6">
        <v>-70.488419390000004</v>
      </c>
      <c r="EY63" s="6">
        <v>-40.196200249999997</v>
      </c>
      <c r="EZ63" s="6">
        <f xml:space="preserve"> ER63 -ER62</f>
        <v>-0.48404840400000015</v>
      </c>
      <c r="FA63" s="6">
        <f xml:space="preserve"> ES63 -ES62</f>
        <v>1.2820512819999994</v>
      </c>
      <c r="FB63" s="6">
        <f xml:space="preserve"> EU63 -EU62</f>
        <v>-2.1122112199999989</v>
      </c>
      <c r="FC63" s="15">
        <f xml:space="preserve"> EV63 -EV62</f>
        <v>-1.2820512799999975</v>
      </c>
      <c r="FD63" s="6">
        <v>0.269406378</v>
      </c>
      <c r="FE63" s="6">
        <v>12.94117647</v>
      </c>
      <c r="FF63" s="6">
        <v>6.8181818180000002</v>
      </c>
      <c r="FG63" s="6">
        <v>91.304347829999998</v>
      </c>
      <c r="FH63" s="6">
        <v>61.904761899999997</v>
      </c>
      <c r="FI63" s="6">
        <v>57.954545449999998</v>
      </c>
      <c r="FJ63" s="6">
        <v>84.782608699999997</v>
      </c>
      <c r="FK63" s="6">
        <v>9.5063211970000001</v>
      </c>
      <c r="FL63" s="6">
        <v>-32.509770189999998</v>
      </c>
      <c r="FM63" s="6">
        <f xml:space="preserve"> FE63 -FE62</f>
        <v>5.0046685330000003</v>
      </c>
      <c r="FN63" s="6">
        <f xml:space="preserve"> FF63 -FF62</f>
        <v>-0.87412587399999975</v>
      </c>
      <c r="FO63" s="6">
        <f xml:space="preserve"> FH63 -FH62</f>
        <v>7.9365079299999977</v>
      </c>
      <c r="FP63" s="6">
        <f xml:space="preserve"> FI63 -FI62</f>
        <v>0.26223775999999788</v>
      </c>
      <c r="FQ63" s="10"/>
      <c r="FS63" s="6" t="s">
        <v>17</v>
      </c>
      <c r="FT63" s="6">
        <v>0.20642201600000001</v>
      </c>
      <c r="FU63" s="6">
        <v>4.1237113399999998</v>
      </c>
      <c r="FV63" s="6">
        <v>8.3333333330000006</v>
      </c>
      <c r="FW63" s="6">
        <v>91.891891889999997</v>
      </c>
      <c r="FX63" s="6">
        <v>46.391752580000002</v>
      </c>
      <c r="FY63" s="6">
        <v>52.380952379999997</v>
      </c>
      <c r="FZ63" s="6">
        <v>88.888888890000004</v>
      </c>
      <c r="GA63" s="6">
        <v>28.483129510000001</v>
      </c>
      <c r="GB63" s="6">
        <v>-40.196200249999997</v>
      </c>
      <c r="GC63" s="6">
        <f xml:space="preserve"> FU63 -FU62</f>
        <v>-1.1394465550000001</v>
      </c>
      <c r="GD63" s="6">
        <f xml:space="preserve"> FV63 -FV62</f>
        <v>-0.75757575799999977</v>
      </c>
      <c r="GE63" s="6">
        <f xml:space="preserve"> FX63 -FX62</f>
        <v>-0.9766684699999999</v>
      </c>
      <c r="GF63" s="15">
        <f xml:space="preserve"> FY63 -FY62</f>
        <v>-5.800865800000004</v>
      </c>
      <c r="GG63" s="6">
        <v>0.29223743099999999</v>
      </c>
      <c r="GH63" s="6">
        <v>10.71428571</v>
      </c>
      <c r="GI63" s="6">
        <v>8.5365853660000006</v>
      </c>
      <c r="GJ63" s="6">
        <v>90.566037739999999</v>
      </c>
      <c r="GK63" s="6">
        <v>55.421686749999999</v>
      </c>
      <c r="GL63" s="6">
        <v>59.756097560000001</v>
      </c>
      <c r="GM63" s="6">
        <v>86.792452830000002</v>
      </c>
      <c r="GN63" s="6">
        <v>139.65305430000001</v>
      </c>
      <c r="GO63" s="6">
        <v>-32.509770189999998</v>
      </c>
      <c r="GP63" s="6">
        <f xml:space="preserve"> GH63 -GH62</f>
        <v>0.58770343000000125</v>
      </c>
      <c r="GQ63" s="6">
        <f xml:space="preserve"> GI63 -GI62</f>
        <v>-4.4263775939999999</v>
      </c>
      <c r="GR63" s="6">
        <f xml:space="preserve"> GK63 -GK62</f>
        <v>-0.98856966000000313</v>
      </c>
      <c r="GS63" s="6">
        <f xml:space="preserve"> GL63 -GL62</f>
        <v>0.49683830000000029</v>
      </c>
      <c r="GT63" s="10"/>
    </row>
    <row r="64" spans="1:202" x14ac:dyDescent="0.3">
      <c r="A64" s="6" t="s">
        <v>18</v>
      </c>
      <c r="B64" s="6">
        <v>0.16972477734088801</v>
      </c>
      <c r="C64" s="6">
        <v>6.5420560747663501</v>
      </c>
      <c r="D64" s="6">
        <v>8.1395348837209305</v>
      </c>
      <c r="E64" s="6">
        <v>92</v>
      </c>
      <c r="F64" s="6">
        <v>45.794392523364401</v>
      </c>
      <c r="G64" s="6">
        <v>54.651162790697597</v>
      </c>
      <c r="H64" s="6">
        <v>87.5</v>
      </c>
      <c r="I64" s="6">
        <v>23.628645786344599</v>
      </c>
      <c r="J64" s="6">
        <v>-40.196200251649501</v>
      </c>
      <c r="K64" s="6">
        <f t="shared" ref="K64:L71" si="115" xml:space="preserve"> C64 -C63</f>
        <v>0.17841971112999033</v>
      </c>
      <c r="L64" s="6">
        <f t="shared" si="115"/>
        <v>-0.19379844961239989</v>
      </c>
      <c r="M64" s="6">
        <f t="shared" ref="M64:N71" si="116" xml:space="preserve"> F64 -F63</f>
        <v>-0.569243840271902</v>
      </c>
      <c r="N64" s="6">
        <f t="shared" si="116"/>
        <v>-0.11074197120710494</v>
      </c>
      <c r="O64" s="6">
        <v>0.27853882312774603</v>
      </c>
      <c r="P64" s="6">
        <v>11.9565217391304</v>
      </c>
      <c r="Q64" s="6">
        <v>10.588235294117601</v>
      </c>
      <c r="R64" s="6">
        <v>97.619047619047606</v>
      </c>
      <c r="S64" s="6">
        <v>58.241758241758198</v>
      </c>
      <c r="T64" s="6">
        <v>63.529411764705799</v>
      </c>
      <c r="U64" s="6">
        <v>92.857142857142804</v>
      </c>
      <c r="V64" s="6">
        <v>118.233324231842</v>
      </c>
      <c r="W64" s="6">
        <v>-32.509770185230899</v>
      </c>
      <c r="X64" s="6">
        <f t="shared" ref="X64:Y71" si="117" xml:space="preserve"> P64 -P63</f>
        <v>0.37757437070940014</v>
      </c>
      <c r="Y64" s="6">
        <f t="shared" si="117"/>
        <v>-0.12605042016809875</v>
      </c>
      <c r="Z64" s="6">
        <f t="shared" ref="Z64:AA71" si="118" xml:space="preserve"> S64 -S63</f>
        <v>-0.26888005611409938</v>
      </c>
      <c r="AA64" s="6">
        <f t="shared" si="118"/>
        <v>0.43417366946779623</v>
      </c>
      <c r="AB64" s="10"/>
      <c r="AD64" s="6" t="s">
        <v>18</v>
      </c>
      <c r="AE64" s="6">
        <v>0.19266055524349199</v>
      </c>
      <c r="AF64" s="6">
        <v>3.88349514563106</v>
      </c>
      <c r="AG64" s="6">
        <v>8.75</v>
      </c>
      <c r="AH64" s="6">
        <v>88.571428571428498</v>
      </c>
      <c r="AI64" s="6">
        <v>45.631067961165002</v>
      </c>
      <c r="AJ64" s="6">
        <v>52.5</v>
      </c>
      <c r="AK64" s="6">
        <v>88.235294117647001</v>
      </c>
      <c r="AL64" s="6">
        <v>6.0290110319681096</v>
      </c>
      <c r="AM64" s="6">
        <v>-40.196200251649501</v>
      </c>
      <c r="AN64" s="6">
        <f t="shared" ref="AN64:AO71" si="119" xml:space="preserve"> AF64 -AF63</f>
        <v>0</v>
      </c>
      <c r="AO64" s="6">
        <f t="shared" si="119"/>
        <v>0.51470588235294912</v>
      </c>
      <c r="AP64" s="6">
        <f t="shared" ref="AP64:AQ71" si="120" xml:space="preserve"> AI64 -AI63</f>
        <v>0</v>
      </c>
      <c r="AQ64" s="15">
        <f t="shared" si="120"/>
        <v>-1.6176470588235006</v>
      </c>
      <c r="AR64" s="6">
        <v>0.269406378269195</v>
      </c>
      <c r="AS64" s="6">
        <v>10.5263157894736</v>
      </c>
      <c r="AT64" s="6">
        <v>9.8765432098765409</v>
      </c>
      <c r="AU64" s="6">
        <v>95.348837209302303</v>
      </c>
      <c r="AV64" s="6">
        <v>56.842105263157897</v>
      </c>
      <c r="AW64" s="6">
        <v>61.7283950617283</v>
      </c>
      <c r="AX64" s="6">
        <v>92.857142857142804</v>
      </c>
      <c r="AY64" s="6">
        <v>274.90763948946102</v>
      </c>
      <c r="AZ64" s="6">
        <v>-32.509770185230899</v>
      </c>
      <c r="BA64" s="6">
        <f t="shared" ref="BA64:BB71" si="121" xml:space="preserve"> AS64 -AS63</f>
        <v>-0.34324942791769963</v>
      </c>
      <c r="BB64" s="6">
        <f t="shared" si="121"/>
        <v>-1.0990665462209588</v>
      </c>
      <c r="BC64" s="6">
        <f t="shared" ref="BC64:BD71" si="122" xml:space="preserve"> AV64 -AV63</f>
        <v>1.8970503181029983</v>
      </c>
      <c r="BD64" s="6">
        <f t="shared" si="122"/>
        <v>0.75278530563080182</v>
      </c>
      <c r="BE64" s="10"/>
      <c r="BG64" s="6" t="s">
        <v>18</v>
      </c>
      <c r="BH64" s="6">
        <v>0.21100917499999999</v>
      </c>
      <c r="BI64" s="6">
        <v>4.7058823529999998</v>
      </c>
      <c r="BJ64" s="6">
        <v>7.4468085110000004</v>
      </c>
      <c r="BK64" s="6">
        <v>89.743589740000004</v>
      </c>
      <c r="BL64" s="6">
        <v>47.058823529999998</v>
      </c>
      <c r="BM64" s="6">
        <v>51.06382979</v>
      </c>
      <c r="BN64" s="6">
        <v>86.842105259999997</v>
      </c>
      <c r="BO64" s="6">
        <v>-44.377905490000003</v>
      </c>
      <c r="BP64" s="6">
        <v>-40.196200249999997</v>
      </c>
      <c r="BQ64" s="6">
        <f t="shared" ref="BQ64:BR71" si="123" xml:space="preserve"> BI64 -BI63</f>
        <v>-0.67046173299999978</v>
      </c>
      <c r="BR64" s="6">
        <f t="shared" si="123"/>
        <v>-0.16188714099999935</v>
      </c>
      <c r="BS64" s="6">
        <f t="shared" ref="BS64:BT71" si="124" xml:space="preserve"> BL64 -BL63</f>
        <v>-1.3282732400000015</v>
      </c>
      <c r="BT64" s="15">
        <f t="shared" si="124"/>
        <v>-2.3126730000001317E-2</v>
      </c>
      <c r="BU64" s="6">
        <v>0.27853882299999999</v>
      </c>
      <c r="BV64" s="6">
        <v>12.195121950000001</v>
      </c>
      <c r="BW64" s="6">
        <v>9.6774193549999996</v>
      </c>
      <c r="BX64" s="6">
        <v>95.454545449999998</v>
      </c>
      <c r="BY64" s="6">
        <v>58.024691359999998</v>
      </c>
      <c r="BZ64" s="6">
        <v>56.989247310000003</v>
      </c>
      <c r="CA64" s="6">
        <v>88.636363639999999</v>
      </c>
      <c r="CB64" s="6">
        <v>-45.838775759999997</v>
      </c>
      <c r="CC64" s="6">
        <v>-32.509770189999998</v>
      </c>
      <c r="CD64" s="6">
        <f t="shared" ref="CD64:CE71" si="125" xml:space="preserve"> BV64 -BV63</f>
        <v>-1.3183915599999985</v>
      </c>
      <c r="CE64" s="6">
        <f t="shared" si="125"/>
        <v>-0.43494019500000114</v>
      </c>
      <c r="CF64" s="6">
        <f t="shared" ref="CF64:CG71" si="126" xml:space="preserve"> BY64 -BY63</f>
        <v>-2.249281240000002</v>
      </c>
      <c r="CG64" s="6">
        <f t="shared" si="126"/>
        <v>-3.6849099899999942</v>
      </c>
      <c r="CH64" s="10"/>
      <c r="CJ64" s="6" t="s">
        <v>18</v>
      </c>
      <c r="CK64" s="6">
        <v>0.14678898500000001</v>
      </c>
      <c r="CL64" s="6">
        <v>3.846153846</v>
      </c>
      <c r="CM64" s="6">
        <v>8.6956521739999992</v>
      </c>
      <c r="CN64" s="6">
        <v>90.909090910000003</v>
      </c>
      <c r="CO64" s="6">
        <v>40.38461538</v>
      </c>
      <c r="CP64" s="6">
        <v>53.84615385</v>
      </c>
      <c r="CQ64" s="6">
        <v>81.818181820000007</v>
      </c>
      <c r="CR64" s="6">
        <v>-92.658161089999993</v>
      </c>
      <c r="CS64" s="6">
        <v>-40.196200249999997</v>
      </c>
      <c r="CT64" s="6">
        <f t="shared" ref="CT64:CU71" si="127" xml:space="preserve"> CL64 -CL63</f>
        <v>1.0424155279999998</v>
      </c>
      <c r="CU64" s="6">
        <f t="shared" si="127"/>
        <v>-0.49975012500000027</v>
      </c>
      <c r="CV64" s="6">
        <f t="shared" ref="CV64:CW71" si="128" xml:space="preserve"> CO64 -CO63</f>
        <v>-2.6060388300000028</v>
      </c>
      <c r="CW64" s="15">
        <f t="shared" si="128"/>
        <v>1.5205724500000031</v>
      </c>
      <c r="CX64" s="6">
        <v>0.25114154799999999</v>
      </c>
      <c r="CY64" s="6">
        <v>11.49425287</v>
      </c>
      <c r="CZ64" s="6">
        <v>8.5106382979999999</v>
      </c>
      <c r="DA64" s="6">
        <v>97.368421049999995</v>
      </c>
      <c r="DB64" s="6">
        <v>54.651162790000001</v>
      </c>
      <c r="DC64" s="6">
        <v>55.319148939999998</v>
      </c>
      <c r="DD64" s="6">
        <v>89.473684210000002</v>
      </c>
      <c r="DE64" s="6">
        <v>170.60548969999999</v>
      </c>
      <c r="DF64" s="6">
        <v>-32.509770189999998</v>
      </c>
      <c r="DG64" s="6">
        <f t="shared" ref="DG64:DH71" si="129" xml:space="preserve"> CY64 -CY63</f>
        <v>0.38314176000000089</v>
      </c>
      <c r="DH64" s="6">
        <f t="shared" si="129"/>
        <v>7.6903357999999145E-2</v>
      </c>
      <c r="DI64" s="6">
        <f t="shared" ref="DI64:DJ71" si="130" xml:space="preserve"> DB64 -DB63</f>
        <v>0.71857852000000122</v>
      </c>
      <c r="DJ64" s="6">
        <f t="shared" si="130"/>
        <v>-2.5121763600000051</v>
      </c>
      <c r="DK64" s="10"/>
      <c r="DM64" s="6" t="s">
        <v>18</v>
      </c>
      <c r="DN64" s="6">
        <v>0.24311927</v>
      </c>
      <c r="DO64" s="6">
        <v>1.25</v>
      </c>
      <c r="DP64" s="6">
        <v>6.896551724</v>
      </c>
      <c r="DQ64" s="6">
        <v>90.19607843</v>
      </c>
      <c r="DR64" s="6">
        <v>45</v>
      </c>
      <c r="DS64" s="6">
        <v>51.724137929999998</v>
      </c>
      <c r="DT64" s="6">
        <v>84</v>
      </c>
      <c r="DU64" s="6">
        <v>-82.850693980000003</v>
      </c>
      <c r="DV64" s="6">
        <v>-40.196200249999997</v>
      </c>
      <c r="DW64" s="6">
        <f t="shared" ref="DW64:DX71" si="131" xml:space="preserve"> DO64 -DO63</f>
        <v>-0.99719101099999996</v>
      </c>
      <c r="DX64" s="6">
        <f t="shared" si="131"/>
        <v>-0.1622718049999996</v>
      </c>
      <c r="DY64" s="6">
        <f t="shared" ref="DY64:DZ71" si="132" xml:space="preserve"> DR64 -DR63</f>
        <v>5.617978000000079E-2</v>
      </c>
      <c r="DZ64" s="15">
        <f t="shared" si="132"/>
        <v>2.3123732199999978</v>
      </c>
      <c r="EA64" s="6">
        <v>0.406392694</v>
      </c>
      <c r="EB64" s="6">
        <v>14.51612903</v>
      </c>
      <c r="EC64" s="6">
        <v>8.8607594939999998</v>
      </c>
      <c r="ED64" s="6">
        <v>93.589743589999998</v>
      </c>
      <c r="EE64" s="6">
        <v>62.295081969999998</v>
      </c>
      <c r="EF64" s="6">
        <v>59.493670889999997</v>
      </c>
      <c r="EG64" s="6">
        <v>85.897435900000005</v>
      </c>
      <c r="EH64" s="6">
        <v>163.86640940000001</v>
      </c>
      <c r="EI64" s="6">
        <v>-32.509770189999998</v>
      </c>
      <c r="EJ64" s="6">
        <f t="shared" ref="EJ64:EK71" si="133" xml:space="preserve"> EB64 -EB63</f>
        <v>2.3375409999999874E-2</v>
      </c>
      <c r="EK64" s="6">
        <f t="shared" si="133"/>
        <v>-0.59869996499999978</v>
      </c>
      <c r="EL64" s="6">
        <f t="shared" ref="EL64:EM71" si="134" xml:space="preserve"> EE64 -EE63</f>
        <v>-2.3758610000001568E-2</v>
      </c>
      <c r="EM64" s="6">
        <f t="shared" si="134"/>
        <v>1.3855627799999937</v>
      </c>
      <c r="EN64" s="10"/>
      <c r="EP64" s="6" t="s">
        <v>18</v>
      </c>
      <c r="EQ64" s="6">
        <v>0.24770642800000001</v>
      </c>
      <c r="ER64" s="6">
        <v>4.1237113399999998</v>
      </c>
      <c r="ES64" s="6">
        <v>10.256410259999999</v>
      </c>
      <c r="ET64" s="6">
        <v>97.674418599999996</v>
      </c>
      <c r="EU64" s="6">
        <v>44.329896910000002</v>
      </c>
      <c r="EV64" s="6">
        <v>52.564102560000002</v>
      </c>
      <c r="EW64" s="6">
        <v>90.47619048</v>
      </c>
      <c r="EX64" s="6">
        <v>-69.525867149999996</v>
      </c>
      <c r="EY64" s="6">
        <v>-40.196200249999997</v>
      </c>
      <c r="EZ64" s="6">
        <f t="shared" ref="EZ64:FA71" si="135" xml:space="preserve"> ER64 -ER63</f>
        <v>0.16331529999999983</v>
      </c>
      <c r="FA64" s="6">
        <f t="shared" si="135"/>
        <v>1.2820512859999997</v>
      </c>
      <c r="FB64" s="6">
        <f t="shared" ref="FB64:FC71" si="136" xml:space="preserve"> EU64 -EU63</f>
        <v>-0.22455853999999675</v>
      </c>
      <c r="FC64" s="15">
        <f t="shared" si="136"/>
        <v>2.564102560000002</v>
      </c>
      <c r="FD64" s="6">
        <v>0.25114154799999999</v>
      </c>
      <c r="FE64" s="6">
        <v>11.764705879999999</v>
      </c>
      <c r="FF64" s="6">
        <v>6.6666666670000003</v>
      </c>
      <c r="FG64" s="6">
        <v>88.636363639999999</v>
      </c>
      <c r="FH64" s="6">
        <v>60.714285709999999</v>
      </c>
      <c r="FI64" s="6">
        <v>60</v>
      </c>
      <c r="FJ64" s="6">
        <v>81.818181820000007</v>
      </c>
      <c r="FK64" s="6">
        <v>145.98110890000001</v>
      </c>
      <c r="FL64" s="6">
        <v>-32.509770189999998</v>
      </c>
      <c r="FM64" s="6">
        <f t="shared" ref="FM64:FN71" si="137" xml:space="preserve"> FE64 -FE63</f>
        <v>-1.176470590000001</v>
      </c>
      <c r="FN64" s="6">
        <f t="shared" si="137"/>
        <v>-0.1515151509999999</v>
      </c>
      <c r="FO64" s="6">
        <f t="shared" ref="FO64:FP71" si="138" xml:space="preserve"> FH64 -FH63</f>
        <v>-1.1904761899999983</v>
      </c>
      <c r="FP64" s="6">
        <f t="shared" si="138"/>
        <v>2.0454545500000023</v>
      </c>
      <c r="FQ64" s="10"/>
      <c r="FS64" s="6" t="s">
        <v>18</v>
      </c>
      <c r="FT64" s="6">
        <v>0.224770635</v>
      </c>
      <c r="FU64" s="6">
        <v>3.1578947369999999</v>
      </c>
      <c r="FV64" s="6">
        <v>8.6419753089999993</v>
      </c>
      <c r="FW64" s="6">
        <v>92.857142859999996</v>
      </c>
      <c r="FX64" s="6">
        <v>48.421052629999998</v>
      </c>
      <c r="FY64" s="6">
        <v>51.851851850000003</v>
      </c>
      <c r="FZ64" s="6">
        <v>87.804878049999999</v>
      </c>
      <c r="GA64" s="6">
        <v>-21.323300540000002</v>
      </c>
      <c r="GB64" s="6">
        <v>-40.196200249999997</v>
      </c>
      <c r="GC64" s="6">
        <f t="shared" ref="GC64:GD71" si="139" xml:space="preserve"> FU64 -FU63</f>
        <v>-0.96581660299999994</v>
      </c>
      <c r="GD64" s="6">
        <f t="shared" si="139"/>
        <v>0.30864197599999876</v>
      </c>
      <c r="GE64" s="6">
        <f t="shared" ref="GE64:GF71" si="140" xml:space="preserve"> FX64 -FX63</f>
        <v>2.0293000499999962</v>
      </c>
      <c r="GF64" s="15">
        <f t="shared" si="140"/>
        <v>-0.5291005299999938</v>
      </c>
      <c r="GG64" s="6">
        <v>0.29223743099999999</v>
      </c>
      <c r="GH64" s="6">
        <v>10.46511628</v>
      </c>
      <c r="GI64" s="6">
        <v>9.7560975610000007</v>
      </c>
      <c r="GJ64" s="6">
        <v>92.156862750000002</v>
      </c>
      <c r="GK64" s="6">
        <v>54.117647060000003</v>
      </c>
      <c r="GL64" s="6">
        <v>59.756097560000001</v>
      </c>
      <c r="GM64" s="6">
        <v>90.19607843</v>
      </c>
      <c r="GN64" s="6">
        <v>141.7501556</v>
      </c>
      <c r="GO64" s="6">
        <v>-32.509770189999998</v>
      </c>
      <c r="GP64" s="6">
        <f t="shared" ref="GP64:GQ71" si="141" xml:space="preserve"> GH64 -GH63</f>
        <v>-0.24916943000000025</v>
      </c>
      <c r="GQ64" s="6">
        <f t="shared" si="141"/>
        <v>1.2195121950000001</v>
      </c>
      <c r="GR64" s="6">
        <f t="shared" ref="GR64:GS71" si="142" xml:space="preserve"> GK64 -GK63</f>
        <v>-1.3040396899999962</v>
      </c>
      <c r="GS64" s="6">
        <f t="shared" si="142"/>
        <v>0</v>
      </c>
      <c r="GT64" s="10"/>
    </row>
    <row r="65" spans="1:202" x14ac:dyDescent="0.3">
      <c r="A65" s="6" t="s">
        <v>19</v>
      </c>
      <c r="B65" s="6">
        <v>0.19266055524349199</v>
      </c>
      <c r="C65" s="6">
        <v>5.6074766355140104</v>
      </c>
      <c r="D65" s="6">
        <v>8.75</v>
      </c>
      <c r="E65" s="6">
        <v>93.548387096774107</v>
      </c>
      <c r="F65" s="6">
        <v>43.925233644859802</v>
      </c>
      <c r="G65" s="6">
        <v>53.75</v>
      </c>
      <c r="H65" s="6">
        <v>90</v>
      </c>
      <c r="I65" s="6">
        <v>5.2249719120208598</v>
      </c>
      <c r="J65" s="6">
        <v>-40.196200251649501</v>
      </c>
      <c r="K65" s="6">
        <f t="shared" si="115"/>
        <v>-0.93457943925233966</v>
      </c>
      <c r="L65" s="6">
        <f t="shared" si="115"/>
        <v>0.61046511627906952</v>
      </c>
      <c r="M65" s="6">
        <f t="shared" si="116"/>
        <v>-1.8691588785045994</v>
      </c>
      <c r="N65" s="6">
        <f t="shared" si="116"/>
        <v>-0.90116279069759742</v>
      </c>
      <c r="O65" s="6">
        <v>0.28310501575469899</v>
      </c>
      <c r="P65" s="6">
        <v>11.340206185567</v>
      </c>
      <c r="Q65" s="6">
        <v>10.2564102564102</v>
      </c>
      <c r="R65" s="6">
        <v>97.727272727272705</v>
      </c>
      <c r="S65" s="6">
        <v>58.3333333333333</v>
      </c>
      <c r="T65" s="6">
        <v>65.384615384615302</v>
      </c>
      <c r="U65" s="6">
        <v>93.181818181818102</v>
      </c>
      <c r="V65" s="6">
        <v>114.96064636501001</v>
      </c>
      <c r="W65" s="6">
        <v>-32.509770185230899</v>
      </c>
      <c r="X65" s="6">
        <f t="shared" si="117"/>
        <v>-0.61631555356339973</v>
      </c>
      <c r="Y65" s="6">
        <f t="shared" si="117"/>
        <v>-0.33182503770740013</v>
      </c>
      <c r="Z65" s="6">
        <f t="shared" si="118"/>
        <v>9.1575091575101908E-2</v>
      </c>
      <c r="AA65" s="6">
        <f t="shared" si="118"/>
        <v>1.8552036199095028</v>
      </c>
      <c r="AB65" s="10"/>
      <c r="AD65" s="6" t="s">
        <v>19</v>
      </c>
      <c r="AE65" s="6">
        <v>0.22018349170684801</v>
      </c>
      <c r="AF65" s="6">
        <v>3.1914893617021201</v>
      </c>
      <c r="AG65" s="6">
        <v>8.6419753086419693</v>
      </c>
      <c r="AH65" s="6">
        <v>88.3720930232558</v>
      </c>
      <c r="AI65" s="6">
        <v>45.744680851063798</v>
      </c>
      <c r="AJ65" s="6">
        <v>53.086419753086403</v>
      </c>
      <c r="AK65" s="6">
        <v>85.714285714285694</v>
      </c>
      <c r="AL65" s="6">
        <v>47.350831925120801</v>
      </c>
      <c r="AM65" s="6">
        <v>-40.196200251649501</v>
      </c>
      <c r="AN65" s="6">
        <f t="shared" si="119"/>
        <v>-0.69200578392893997</v>
      </c>
      <c r="AO65" s="6">
        <f t="shared" si="119"/>
        <v>-0.10802469135803072</v>
      </c>
      <c r="AP65" s="6">
        <f t="shared" si="120"/>
        <v>0.11361288989879625</v>
      </c>
      <c r="AQ65" s="15">
        <f t="shared" si="120"/>
        <v>0.58641975308640326</v>
      </c>
      <c r="AR65" s="6">
        <v>0.27397260069847101</v>
      </c>
      <c r="AS65" s="6">
        <v>11.363636363636299</v>
      </c>
      <c r="AT65" s="6">
        <v>8.2352941176470509</v>
      </c>
      <c r="AU65" s="6">
        <v>93.478260869565204</v>
      </c>
      <c r="AV65" s="6">
        <v>56.818181818181799</v>
      </c>
      <c r="AW65" s="6">
        <v>60</v>
      </c>
      <c r="AX65" s="6">
        <v>91.1111111111111</v>
      </c>
      <c r="AY65" s="6">
        <v>60.945343357855698</v>
      </c>
      <c r="AZ65" s="6">
        <v>-32.509770185230899</v>
      </c>
      <c r="BA65" s="6">
        <f t="shared" si="121"/>
        <v>0.83732057416269967</v>
      </c>
      <c r="BB65" s="6">
        <f t="shared" si="121"/>
        <v>-1.64124909222949</v>
      </c>
      <c r="BC65" s="6">
        <f t="shared" si="122"/>
        <v>-2.3923444976098551E-2</v>
      </c>
      <c r="BD65" s="6">
        <f t="shared" si="122"/>
        <v>-1.7283950617282997</v>
      </c>
      <c r="BE65" s="10"/>
      <c r="BG65" s="6" t="s">
        <v>19</v>
      </c>
      <c r="BH65" s="6">
        <v>0.20642201600000001</v>
      </c>
      <c r="BI65" s="6">
        <v>3.4883720930000002</v>
      </c>
      <c r="BJ65" s="6">
        <v>7.5268817200000004</v>
      </c>
      <c r="BK65" s="6">
        <v>89.743589740000004</v>
      </c>
      <c r="BL65" s="6">
        <v>44.186046509999997</v>
      </c>
      <c r="BM65" s="6">
        <v>51.612903230000001</v>
      </c>
      <c r="BN65" s="6">
        <v>84.21052632</v>
      </c>
      <c r="BO65" s="6">
        <v>-68.329181700000007</v>
      </c>
      <c r="BP65" s="6">
        <v>-40.196200249999997</v>
      </c>
      <c r="BQ65" s="6">
        <f t="shared" si="123"/>
        <v>-1.2175102599999996</v>
      </c>
      <c r="BR65" s="6">
        <f t="shared" si="123"/>
        <v>8.0073209000000034E-2</v>
      </c>
      <c r="BS65" s="6">
        <f t="shared" si="124"/>
        <v>-2.8727770200000009</v>
      </c>
      <c r="BT65" s="15">
        <f t="shared" si="124"/>
        <v>0.5490734400000008</v>
      </c>
      <c r="BU65" s="6">
        <v>0.28310501599999999</v>
      </c>
      <c r="BV65" s="6">
        <v>12.34567901</v>
      </c>
      <c r="BW65" s="6">
        <v>9.7826086960000005</v>
      </c>
      <c r="BX65" s="6">
        <v>93.47826087</v>
      </c>
      <c r="BY65" s="6">
        <v>57.5</v>
      </c>
      <c r="BZ65" s="6">
        <v>56.52173913</v>
      </c>
      <c r="CA65" s="6">
        <v>86.956521739999999</v>
      </c>
      <c r="CB65" s="6">
        <v>-31.816558369999999</v>
      </c>
      <c r="CC65" s="6">
        <v>-32.509770189999998</v>
      </c>
      <c r="CD65" s="6">
        <f t="shared" si="125"/>
        <v>0.1505570599999988</v>
      </c>
      <c r="CE65" s="6">
        <f t="shared" si="125"/>
        <v>0.10518934100000088</v>
      </c>
      <c r="CF65" s="6">
        <f t="shared" si="126"/>
        <v>-0.5246913599999985</v>
      </c>
      <c r="CG65" s="6">
        <f t="shared" si="126"/>
        <v>-0.46750818000000294</v>
      </c>
      <c r="CH65" s="10"/>
      <c r="CJ65" s="6" t="s">
        <v>19</v>
      </c>
      <c r="CK65" s="6">
        <v>0.16055046000000001</v>
      </c>
      <c r="CL65" s="6">
        <v>5.4054054049999998</v>
      </c>
      <c r="CM65" s="6">
        <v>9.4117647059999996</v>
      </c>
      <c r="CN65" s="6">
        <v>95.454545449999998</v>
      </c>
      <c r="CO65" s="6">
        <v>42.342342340000002</v>
      </c>
      <c r="CP65" s="6">
        <v>55.952380949999998</v>
      </c>
      <c r="CQ65" s="6">
        <v>86.363636360000001</v>
      </c>
      <c r="CR65" s="6">
        <v>-72.723176269999996</v>
      </c>
      <c r="CS65" s="6">
        <v>-40.196200249999997</v>
      </c>
      <c r="CT65" s="6">
        <f t="shared" si="127"/>
        <v>1.5592515589999998</v>
      </c>
      <c r="CU65" s="6">
        <f t="shared" si="127"/>
        <v>0.71611253200000036</v>
      </c>
      <c r="CV65" s="6">
        <f t="shared" si="128"/>
        <v>1.9577269600000022</v>
      </c>
      <c r="CW65" s="15">
        <f t="shared" si="128"/>
        <v>2.1062270999999981</v>
      </c>
      <c r="CX65" s="6">
        <v>0.26484018599999998</v>
      </c>
      <c r="CY65" s="6">
        <v>11.627906980000001</v>
      </c>
      <c r="CZ65" s="6">
        <v>8.6956521739999992</v>
      </c>
      <c r="DA65" s="6">
        <v>97.56097561</v>
      </c>
      <c r="DB65" s="6">
        <v>55.294117649999997</v>
      </c>
      <c r="DC65" s="6">
        <v>56.52173913</v>
      </c>
      <c r="DD65" s="6">
        <v>90.243902439999999</v>
      </c>
      <c r="DE65" s="6">
        <v>54.986881240000002</v>
      </c>
      <c r="DF65" s="6">
        <v>-32.509770189999998</v>
      </c>
      <c r="DG65" s="6">
        <f t="shared" si="129"/>
        <v>0.13365411000000016</v>
      </c>
      <c r="DH65" s="6">
        <f t="shared" si="129"/>
        <v>0.1850138759999993</v>
      </c>
      <c r="DI65" s="6">
        <f t="shared" si="130"/>
        <v>0.64295485999999613</v>
      </c>
      <c r="DJ65" s="6">
        <f t="shared" si="130"/>
        <v>1.2025901900000022</v>
      </c>
      <c r="DK65" s="10"/>
      <c r="DM65" s="6" t="s">
        <v>19</v>
      </c>
      <c r="DN65" s="6">
        <v>0.27064219099999998</v>
      </c>
      <c r="DO65" s="6">
        <v>4.5977011489999997</v>
      </c>
      <c r="DP65" s="6">
        <v>8.6419753089999993</v>
      </c>
      <c r="DQ65" s="6">
        <v>96</v>
      </c>
      <c r="DR65" s="6">
        <v>43.678160920000003</v>
      </c>
      <c r="DS65" s="6">
        <v>51.851851850000003</v>
      </c>
      <c r="DT65" s="6">
        <v>85.714285709999999</v>
      </c>
      <c r="DU65" s="6">
        <v>-71.515336669999996</v>
      </c>
      <c r="DV65" s="6">
        <v>-40.196200249999997</v>
      </c>
      <c r="DW65" s="6">
        <f t="shared" si="131"/>
        <v>3.3477011489999997</v>
      </c>
      <c r="DX65" s="6">
        <f t="shared" si="131"/>
        <v>1.7454235849999993</v>
      </c>
      <c r="DY65" s="6">
        <f t="shared" si="132"/>
        <v>-1.3218390799999966</v>
      </c>
      <c r="DZ65" s="15">
        <f t="shared" si="132"/>
        <v>0.12771392000000503</v>
      </c>
      <c r="EA65" s="6">
        <v>0.40182647100000002</v>
      </c>
      <c r="EB65" s="6">
        <v>11.475409839999999</v>
      </c>
      <c r="EC65" s="6">
        <v>8</v>
      </c>
      <c r="ED65" s="6">
        <v>90.361445779999997</v>
      </c>
      <c r="EE65" s="6">
        <v>56.666666669999998</v>
      </c>
      <c r="EF65" s="6">
        <v>61.333333330000002</v>
      </c>
      <c r="EG65" s="6">
        <v>84.337349399999994</v>
      </c>
      <c r="EH65" s="6">
        <v>148.8345066</v>
      </c>
      <c r="EI65" s="6">
        <v>-32.509770189999998</v>
      </c>
      <c r="EJ65" s="6">
        <f t="shared" si="133"/>
        <v>-3.0407191900000008</v>
      </c>
      <c r="EK65" s="6">
        <f t="shared" si="133"/>
        <v>-0.86075949399999985</v>
      </c>
      <c r="EL65" s="6">
        <f t="shared" si="134"/>
        <v>-5.6284153000000003</v>
      </c>
      <c r="EM65" s="6">
        <f t="shared" si="134"/>
        <v>1.839662440000005</v>
      </c>
      <c r="EN65" s="10"/>
      <c r="EP65" s="6" t="s">
        <v>19</v>
      </c>
      <c r="EQ65" s="6">
        <v>0.24770642800000001</v>
      </c>
      <c r="ER65" s="6">
        <v>4.3956043960000004</v>
      </c>
      <c r="ES65" s="6">
        <v>8.6419753089999993</v>
      </c>
      <c r="ET65" s="6">
        <v>93.47826087</v>
      </c>
      <c r="EU65" s="6">
        <v>42.857142860000003</v>
      </c>
      <c r="EV65" s="6">
        <v>51.851851850000003</v>
      </c>
      <c r="EW65" s="6">
        <v>84.444444439999998</v>
      </c>
      <c r="EX65" s="6">
        <v>-65.864518689999997</v>
      </c>
      <c r="EY65" s="6">
        <v>-40.196200249999997</v>
      </c>
      <c r="EZ65" s="6">
        <f t="shared" si="135"/>
        <v>0.27189305600000058</v>
      </c>
      <c r="FA65" s="6">
        <f t="shared" si="135"/>
        <v>-1.6144349509999998</v>
      </c>
      <c r="FB65" s="6">
        <f t="shared" si="136"/>
        <v>-1.4727540499999989</v>
      </c>
      <c r="FC65" s="15">
        <f t="shared" si="136"/>
        <v>-0.71225070999999929</v>
      </c>
      <c r="FD65" s="6">
        <v>0.25114154799999999</v>
      </c>
      <c r="FE65" s="6">
        <v>12.162162159999999</v>
      </c>
      <c r="FF65" s="6">
        <v>7</v>
      </c>
      <c r="FG65" s="6">
        <v>86.666666669999998</v>
      </c>
      <c r="FH65" s="6">
        <v>58.904109589999997</v>
      </c>
      <c r="FI65" s="6">
        <v>56</v>
      </c>
      <c r="FJ65" s="6">
        <v>82.222222220000006</v>
      </c>
      <c r="FK65" s="6">
        <v>-9.9299087539999995</v>
      </c>
      <c r="FL65" s="6">
        <v>-32.509770189999998</v>
      </c>
      <c r="FM65" s="6">
        <f t="shared" si="137"/>
        <v>0.39745628000000011</v>
      </c>
      <c r="FN65" s="6">
        <f t="shared" si="137"/>
        <v>0.33333333299999968</v>
      </c>
      <c r="FO65" s="6">
        <f t="shared" si="138"/>
        <v>-1.8101761200000013</v>
      </c>
      <c r="FP65" s="6">
        <f t="shared" si="138"/>
        <v>-4</v>
      </c>
      <c r="FQ65" s="10"/>
      <c r="FS65" s="6" t="s">
        <v>19</v>
      </c>
      <c r="FT65" s="6">
        <v>0.229357794</v>
      </c>
      <c r="FU65" s="6">
        <v>4.3478260869999996</v>
      </c>
      <c r="FV65" s="6">
        <v>8.2352941180000006</v>
      </c>
      <c r="FW65" s="6">
        <v>95.12195122</v>
      </c>
      <c r="FX65" s="6">
        <v>50</v>
      </c>
      <c r="FY65" s="6">
        <v>50.58823529</v>
      </c>
      <c r="FZ65" s="6">
        <v>90</v>
      </c>
      <c r="GA65" s="6">
        <v>20.015060299999998</v>
      </c>
      <c r="GB65" s="6">
        <v>-40.196200249999997</v>
      </c>
      <c r="GC65" s="6">
        <f t="shared" si="139"/>
        <v>1.1899313499999997</v>
      </c>
      <c r="GD65" s="6">
        <f t="shared" si="139"/>
        <v>-0.40668119099999878</v>
      </c>
      <c r="GE65" s="6">
        <f t="shared" si="140"/>
        <v>1.5789473700000016</v>
      </c>
      <c r="GF65" s="15">
        <f t="shared" si="140"/>
        <v>-1.2636165600000027</v>
      </c>
      <c r="GG65" s="6">
        <v>0.246575341</v>
      </c>
      <c r="GH65" s="6">
        <v>10.46511628</v>
      </c>
      <c r="GI65" s="6">
        <v>8.6956521739999992</v>
      </c>
      <c r="GJ65" s="6">
        <v>90.243902439999999</v>
      </c>
      <c r="GK65" s="6">
        <v>56.470588239999998</v>
      </c>
      <c r="GL65" s="6">
        <v>57.608695650000001</v>
      </c>
      <c r="GM65" s="6">
        <v>87.804878049999999</v>
      </c>
      <c r="GN65" s="6">
        <v>0.79482978900000001</v>
      </c>
      <c r="GO65" s="6">
        <v>-32.509770189999998</v>
      </c>
      <c r="GP65" s="6">
        <f t="shared" si="141"/>
        <v>0</v>
      </c>
      <c r="GQ65" s="6">
        <f t="shared" si="141"/>
        <v>-1.0604453870000015</v>
      </c>
      <c r="GR65" s="6">
        <f t="shared" si="142"/>
        <v>2.3529411799999949</v>
      </c>
      <c r="GS65" s="6">
        <f t="shared" si="142"/>
        <v>-2.1474019099999992</v>
      </c>
      <c r="GT65" s="10"/>
    </row>
    <row r="66" spans="1:202" x14ac:dyDescent="0.3">
      <c r="A66" s="6" t="s">
        <v>20</v>
      </c>
      <c r="B66" s="6">
        <v>0.20642201602458901</v>
      </c>
      <c r="C66" s="6">
        <v>7.3394495412843996</v>
      </c>
      <c r="D66" s="6">
        <v>8.9743589743589691</v>
      </c>
      <c r="E66" s="6">
        <v>96.774193548387103</v>
      </c>
      <c r="F66" s="6">
        <v>45.871559633027502</v>
      </c>
      <c r="G66" s="6">
        <v>52.564102564102498</v>
      </c>
      <c r="H66" s="6">
        <v>93.3333333333333</v>
      </c>
      <c r="I66" s="6">
        <v>94.948511195739002</v>
      </c>
      <c r="J66" s="6">
        <v>-40.196200251649501</v>
      </c>
      <c r="K66" s="6">
        <f t="shared" si="115"/>
        <v>1.7319729057703892</v>
      </c>
      <c r="L66" s="6">
        <f t="shared" si="115"/>
        <v>0.22435897435896912</v>
      </c>
      <c r="M66" s="6">
        <f t="shared" si="116"/>
        <v>1.9463259881677004</v>
      </c>
      <c r="N66" s="6">
        <f t="shared" si="116"/>
        <v>-1.1858974358975019</v>
      </c>
      <c r="O66" s="6">
        <v>0.27397260069847101</v>
      </c>
      <c r="P66" s="6">
        <v>10.6796116504854</v>
      </c>
      <c r="Q66" s="6">
        <v>10.8108108108108</v>
      </c>
      <c r="R66" s="6">
        <v>97.619047619047606</v>
      </c>
      <c r="S66" s="6">
        <v>56.862745098039198</v>
      </c>
      <c r="T66" s="6">
        <v>62.162162162162097</v>
      </c>
      <c r="U66" s="6">
        <v>92.857142857142804</v>
      </c>
      <c r="V66" s="6">
        <v>79.605172347597005</v>
      </c>
      <c r="W66" s="6">
        <v>-32.509770185230899</v>
      </c>
      <c r="X66" s="6">
        <f t="shared" si="117"/>
        <v>-0.66059453508160004</v>
      </c>
      <c r="Y66" s="6">
        <f t="shared" si="117"/>
        <v>0.55440055440059943</v>
      </c>
      <c r="Z66" s="6">
        <f t="shared" si="118"/>
        <v>-1.4705882352941018</v>
      </c>
      <c r="AA66" s="6">
        <f t="shared" si="118"/>
        <v>-3.2224532224532041</v>
      </c>
      <c r="AB66" s="10"/>
      <c r="AD66" s="6" t="s">
        <v>20</v>
      </c>
      <c r="AE66" s="6">
        <v>0.24311926960945099</v>
      </c>
      <c r="AF66" s="6">
        <v>4.2553191489361701</v>
      </c>
      <c r="AG66" s="6">
        <v>8</v>
      </c>
      <c r="AH66" s="6">
        <v>87.755102040816297</v>
      </c>
      <c r="AI66" s="6">
        <v>44.680851063829699</v>
      </c>
      <c r="AJ66" s="6">
        <v>52</v>
      </c>
      <c r="AK66" s="6">
        <v>83.3333333333333</v>
      </c>
      <c r="AL66" s="6">
        <v>58.546766088046702</v>
      </c>
      <c r="AM66" s="6">
        <v>-40.196200251649501</v>
      </c>
      <c r="AN66" s="6">
        <f t="shared" si="119"/>
        <v>1.0638297872340501</v>
      </c>
      <c r="AO66" s="6">
        <f t="shared" si="119"/>
        <v>-0.64197530864196928</v>
      </c>
      <c r="AP66" s="6">
        <f t="shared" si="120"/>
        <v>-1.0638297872340985</v>
      </c>
      <c r="AQ66" s="15">
        <f t="shared" si="120"/>
        <v>-1.0864197530864033</v>
      </c>
      <c r="AR66" s="6">
        <v>0.29223743081092801</v>
      </c>
      <c r="AS66" s="6">
        <v>11.9565217391304</v>
      </c>
      <c r="AT66" s="6">
        <v>9.8765432098765409</v>
      </c>
      <c r="AU66" s="6">
        <v>97.826086956521706</v>
      </c>
      <c r="AV66" s="6">
        <v>54.347826086956502</v>
      </c>
      <c r="AW66" s="6">
        <v>59.259259259259203</v>
      </c>
      <c r="AX66" s="6">
        <v>93.3333333333333</v>
      </c>
      <c r="AY66" s="6">
        <v>25.066194072235401</v>
      </c>
      <c r="AZ66" s="6">
        <v>-32.509770185230899</v>
      </c>
      <c r="BA66" s="6">
        <f t="shared" si="121"/>
        <v>0.59288537549410059</v>
      </c>
      <c r="BB66" s="6">
        <f t="shared" si="121"/>
        <v>1.64124909222949</v>
      </c>
      <c r="BC66" s="6">
        <f t="shared" si="122"/>
        <v>-2.4703557312252968</v>
      </c>
      <c r="BD66" s="6">
        <f t="shared" si="122"/>
        <v>-0.74074074074079732</v>
      </c>
      <c r="BE66" s="10"/>
      <c r="BG66" s="6" t="s">
        <v>20</v>
      </c>
      <c r="BH66" s="6">
        <v>0.19724771399999999</v>
      </c>
      <c r="BI66" s="6">
        <v>6.3829787229999999</v>
      </c>
      <c r="BJ66" s="6">
        <v>6.6666666670000003</v>
      </c>
      <c r="BK66" s="6">
        <v>91.176470589999994</v>
      </c>
      <c r="BL66" s="6">
        <v>46.808510640000002</v>
      </c>
      <c r="BM66" s="6">
        <v>50</v>
      </c>
      <c r="BN66" s="6">
        <v>87.878787880000004</v>
      </c>
      <c r="BO66" s="6">
        <v>937.60453010000003</v>
      </c>
      <c r="BP66" s="6">
        <v>-40.196200249999997</v>
      </c>
      <c r="BQ66" s="6">
        <f t="shared" si="123"/>
        <v>2.8946066299999997</v>
      </c>
      <c r="BR66" s="6">
        <f t="shared" si="123"/>
        <v>-0.86021505300000012</v>
      </c>
      <c r="BS66" s="6">
        <f t="shared" si="124"/>
        <v>2.6224641300000044</v>
      </c>
      <c r="BT66" s="15">
        <f t="shared" si="124"/>
        <v>-1.6129032300000006</v>
      </c>
      <c r="BU66" s="6">
        <v>0.27853882299999999</v>
      </c>
      <c r="BV66" s="6">
        <v>12.79069767</v>
      </c>
      <c r="BW66" s="6">
        <v>8.9887640449999999</v>
      </c>
      <c r="BX66" s="6">
        <v>95.454545449999998</v>
      </c>
      <c r="BY66" s="6">
        <v>57.647058819999998</v>
      </c>
      <c r="BZ66" s="6">
        <v>59.550561799999997</v>
      </c>
      <c r="CA66" s="6">
        <v>88.636363639999999</v>
      </c>
      <c r="CB66" s="6">
        <v>-84.013703640000003</v>
      </c>
      <c r="CC66" s="6">
        <v>-32.509770189999998</v>
      </c>
      <c r="CD66" s="6">
        <f t="shared" si="125"/>
        <v>0.44501866000000057</v>
      </c>
      <c r="CE66" s="6">
        <f t="shared" si="125"/>
        <v>-0.79384465100000057</v>
      </c>
      <c r="CF66" s="6">
        <f t="shared" si="126"/>
        <v>0.14705881999999804</v>
      </c>
      <c r="CG66" s="6">
        <f t="shared" si="126"/>
        <v>3.0288226699999967</v>
      </c>
      <c r="CH66" s="10"/>
      <c r="CJ66" s="6" t="s">
        <v>20</v>
      </c>
      <c r="CK66" s="6">
        <v>0.188073397</v>
      </c>
      <c r="CL66" s="6">
        <v>4.7169811319999999</v>
      </c>
      <c r="CM66" s="6">
        <v>9.6385542169999994</v>
      </c>
      <c r="CN66" s="6">
        <v>96.551724140000005</v>
      </c>
      <c r="CO66" s="6">
        <v>44.339622640000002</v>
      </c>
      <c r="CP66" s="6">
        <v>57.831325300000003</v>
      </c>
      <c r="CQ66" s="6">
        <v>89.285714290000001</v>
      </c>
      <c r="CR66" s="6">
        <v>-66.72955005</v>
      </c>
      <c r="CS66" s="6">
        <v>-40.196200249999997</v>
      </c>
      <c r="CT66" s="6">
        <f t="shared" si="127"/>
        <v>-0.68842427299999986</v>
      </c>
      <c r="CU66" s="6">
        <f t="shared" si="127"/>
        <v>0.22678951099999978</v>
      </c>
      <c r="CV66" s="6">
        <f t="shared" si="128"/>
        <v>1.9972802999999999</v>
      </c>
      <c r="CW66" s="15">
        <f t="shared" si="128"/>
        <v>1.8789443500000047</v>
      </c>
      <c r="CX66" s="6">
        <v>0.237442926</v>
      </c>
      <c r="CY66" s="6">
        <v>10.34482759</v>
      </c>
      <c r="CZ66" s="6">
        <v>7.5268817200000004</v>
      </c>
      <c r="DA66" s="6">
        <v>92.307692309999993</v>
      </c>
      <c r="DB66" s="6">
        <v>54.651162790000001</v>
      </c>
      <c r="DC66" s="6">
        <v>56.989247310000003</v>
      </c>
      <c r="DD66" s="6">
        <v>87.179487179999995</v>
      </c>
      <c r="DE66" s="6">
        <v>37.637865269999999</v>
      </c>
      <c r="DF66" s="6">
        <v>-32.509770189999998</v>
      </c>
      <c r="DG66" s="6">
        <f t="shared" si="129"/>
        <v>-1.283079390000001</v>
      </c>
      <c r="DH66" s="6">
        <f t="shared" si="129"/>
        <v>-1.1687704539999988</v>
      </c>
      <c r="DI66" s="6">
        <f t="shared" si="130"/>
        <v>-0.64295485999999613</v>
      </c>
      <c r="DJ66" s="6">
        <f t="shared" si="130"/>
        <v>0.46750818000000294</v>
      </c>
      <c r="DK66" s="10"/>
      <c r="DM66" s="6" t="s">
        <v>20</v>
      </c>
      <c r="DN66" s="6">
        <v>0.25229358699999999</v>
      </c>
      <c r="DO66" s="6">
        <v>1.25</v>
      </c>
      <c r="DP66" s="6">
        <v>6.0975609759999996</v>
      </c>
      <c r="DQ66" s="6">
        <v>87.5</v>
      </c>
      <c r="DR66" s="6">
        <v>42.5</v>
      </c>
      <c r="DS66" s="6">
        <v>53.658536589999997</v>
      </c>
      <c r="DT66" s="6">
        <v>80</v>
      </c>
      <c r="DU66" s="6">
        <v>-81.650424630000003</v>
      </c>
      <c r="DV66" s="6">
        <v>-40.196200249999997</v>
      </c>
      <c r="DW66" s="6">
        <f t="shared" si="131"/>
        <v>-3.3477011489999997</v>
      </c>
      <c r="DX66" s="6">
        <f t="shared" si="131"/>
        <v>-2.5444143329999998</v>
      </c>
      <c r="DY66" s="6">
        <f t="shared" si="132"/>
        <v>-1.1781609200000034</v>
      </c>
      <c r="DZ66" s="15">
        <f t="shared" si="132"/>
        <v>1.8066847399999943</v>
      </c>
      <c r="EA66" s="6">
        <v>0.406392694</v>
      </c>
      <c r="EB66" s="6">
        <v>11.66666667</v>
      </c>
      <c r="EC66" s="6">
        <v>8.1081081079999997</v>
      </c>
      <c r="ED66" s="6">
        <v>89.41176471</v>
      </c>
      <c r="EE66" s="6">
        <v>57.627118639999999</v>
      </c>
      <c r="EF66" s="6">
        <v>59.459459459999998</v>
      </c>
      <c r="EG66" s="6">
        <v>82.352941180000002</v>
      </c>
      <c r="EH66" s="6">
        <v>220.89186910000001</v>
      </c>
      <c r="EI66" s="6">
        <v>-32.509770189999998</v>
      </c>
      <c r="EJ66" s="6">
        <f t="shared" si="133"/>
        <v>0.19125683000000038</v>
      </c>
      <c r="EK66" s="6">
        <f t="shared" si="133"/>
        <v>0.1081081079999997</v>
      </c>
      <c r="EL66" s="6">
        <f t="shared" si="134"/>
        <v>0.96045197000000115</v>
      </c>
      <c r="EM66" s="6">
        <f t="shared" si="134"/>
        <v>-1.8738738700000042</v>
      </c>
      <c r="EN66" s="10"/>
      <c r="EP66" s="6" t="s">
        <v>20</v>
      </c>
      <c r="EQ66" s="6">
        <v>0.224770635</v>
      </c>
      <c r="ER66" s="6">
        <v>4.3956043960000004</v>
      </c>
      <c r="ES66" s="6">
        <v>9.0909090910000003</v>
      </c>
      <c r="ET66" s="6">
        <v>94.871794870000002</v>
      </c>
      <c r="EU66" s="6">
        <v>41.758241759999997</v>
      </c>
      <c r="EV66" s="6">
        <v>51.724137929999998</v>
      </c>
      <c r="EW66" s="6">
        <v>87.179487179999995</v>
      </c>
      <c r="EX66" s="6">
        <v>-60.944093090000003</v>
      </c>
      <c r="EY66" s="6">
        <v>-40.196200249999997</v>
      </c>
      <c r="EZ66" s="6">
        <f t="shared" si="135"/>
        <v>0</v>
      </c>
      <c r="FA66" s="6">
        <f t="shared" si="135"/>
        <v>0.448933782000001</v>
      </c>
      <c r="FB66" s="6">
        <f t="shared" si="136"/>
        <v>-1.0989011000000062</v>
      </c>
      <c r="FC66" s="15">
        <f t="shared" si="136"/>
        <v>-0.12771392000000503</v>
      </c>
      <c r="FD66" s="6">
        <v>0.21461187300000001</v>
      </c>
      <c r="FE66" s="6">
        <v>12.820512819999999</v>
      </c>
      <c r="FF66" s="6">
        <v>7.407407407</v>
      </c>
      <c r="FG66" s="6">
        <v>87.878787880000004</v>
      </c>
      <c r="FH66" s="6">
        <v>61.038961039999997</v>
      </c>
      <c r="FI66" s="6">
        <v>55.555555560000002</v>
      </c>
      <c r="FJ66" s="6">
        <v>84.848484850000006</v>
      </c>
      <c r="FK66" s="6">
        <v>11.09660549</v>
      </c>
      <c r="FL66" s="6">
        <v>-32.509770189999998</v>
      </c>
      <c r="FM66" s="6">
        <f t="shared" si="137"/>
        <v>0.65835065999999998</v>
      </c>
      <c r="FN66" s="6">
        <f t="shared" si="137"/>
        <v>0.407407407</v>
      </c>
      <c r="FO66" s="6">
        <f t="shared" si="138"/>
        <v>2.1348514499999993</v>
      </c>
      <c r="FP66" s="6">
        <f t="shared" si="138"/>
        <v>-0.44444443999999805</v>
      </c>
      <c r="FQ66" s="10"/>
      <c r="FS66" s="6" t="s">
        <v>20</v>
      </c>
      <c r="FT66" s="6">
        <v>0.23394495200000001</v>
      </c>
      <c r="FU66" s="6">
        <v>4.7619047620000003</v>
      </c>
      <c r="FV66" s="6">
        <v>7.692307692</v>
      </c>
      <c r="FW66" s="6">
        <v>93.023255809999995</v>
      </c>
      <c r="FX66" s="6">
        <v>52.380952379999997</v>
      </c>
      <c r="FY66" s="6">
        <v>52.747252750000001</v>
      </c>
      <c r="FZ66" s="6">
        <v>85.714285709999999</v>
      </c>
      <c r="GA66" s="6">
        <v>-64.008262119999998</v>
      </c>
      <c r="GB66" s="6">
        <v>-40.196200249999997</v>
      </c>
      <c r="GC66" s="6">
        <f t="shared" si="139"/>
        <v>0.41407867500000073</v>
      </c>
      <c r="GD66" s="6">
        <f t="shared" si="139"/>
        <v>-0.54298642600000058</v>
      </c>
      <c r="GE66" s="6">
        <f t="shared" si="140"/>
        <v>2.3809523799999965</v>
      </c>
      <c r="GF66" s="15">
        <f t="shared" si="140"/>
        <v>2.1590174600000012</v>
      </c>
      <c r="GG66" s="6">
        <v>0.237442926</v>
      </c>
      <c r="GH66" s="6">
        <v>12</v>
      </c>
      <c r="GI66" s="6">
        <v>7.692307692</v>
      </c>
      <c r="GJ66" s="6">
        <v>87.5</v>
      </c>
      <c r="GK66" s="6">
        <v>56.756756760000002</v>
      </c>
      <c r="GL66" s="6">
        <v>53.84615385</v>
      </c>
      <c r="GM66" s="6">
        <v>85</v>
      </c>
      <c r="GN66" s="6">
        <v>-37.247265659999997</v>
      </c>
      <c r="GO66" s="6">
        <v>-32.509770189999998</v>
      </c>
      <c r="GP66" s="6">
        <f t="shared" si="141"/>
        <v>1.5348837199999998</v>
      </c>
      <c r="GQ66" s="6">
        <f t="shared" si="141"/>
        <v>-1.0033444819999993</v>
      </c>
      <c r="GR66" s="6">
        <f t="shared" si="142"/>
        <v>0.28616852000000392</v>
      </c>
      <c r="GS66" s="6">
        <f t="shared" si="142"/>
        <v>-3.762541800000001</v>
      </c>
      <c r="GT66" s="10"/>
    </row>
    <row r="67" spans="1:202" x14ac:dyDescent="0.3">
      <c r="A67" s="6" t="s">
        <v>21</v>
      </c>
      <c r="B67" s="6">
        <v>0.215596333146095</v>
      </c>
      <c r="C67" s="6">
        <v>7.4074074074074003</v>
      </c>
      <c r="D67" s="6">
        <v>8</v>
      </c>
      <c r="E67" s="6">
        <v>94.285714285714207</v>
      </c>
      <c r="F67" s="6">
        <v>46.296296296296298</v>
      </c>
      <c r="G67" s="6">
        <v>53.3333333333333</v>
      </c>
      <c r="H67" s="6">
        <v>88.235294117647001</v>
      </c>
      <c r="I67" s="6">
        <v>57.473502151225503</v>
      </c>
      <c r="J67" s="6">
        <v>-40.196200251649501</v>
      </c>
      <c r="K67" s="6">
        <f t="shared" si="115"/>
        <v>6.7957866123000699E-2</v>
      </c>
      <c r="L67" s="6">
        <f t="shared" si="115"/>
        <v>-0.97435897435896912</v>
      </c>
      <c r="M67" s="6">
        <f t="shared" si="116"/>
        <v>0.42473666326879567</v>
      </c>
      <c r="N67" s="6">
        <f t="shared" si="116"/>
        <v>0.76923076923080203</v>
      </c>
      <c r="O67" s="6">
        <v>0.28310501575469899</v>
      </c>
      <c r="P67" s="6">
        <v>11.340206185567</v>
      </c>
      <c r="Q67" s="6">
        <v>10.2564102564102</v>
      </c>
      <c r="R67" s="6">
        <v>97.727272727272705</v>
      </c>
      <c r="S67" s="6">
        <v>57.2916666666666</v>
      </c>
      <c r="T67" s="6">
        <v>62.820512820512803</v>
      </c>
      <c r="U67" s="6">
        <v>90.909090909090907</v>
      </c>
      <c r="V67" s="6">
        <v>107.118333862612</v>
      </c>
      <c r="W67" s="6">
        <v>-32.509770185230899</v>
      </c>
      <c r="X67" s="6">
        <f t="shared" si="117"/>
        <v>0.66059453508160004</v>
      </c>
      <c r="Y67" s="6">
        <f t="shared" si="117"/>
        <v>-0.55440055440059943</v>
      </c>
      <c r="Z67" s="6">
        <f t="shared" si="118"/>
        <v>0.42892156862740194</v>
      </c>
      <c r="AA67" s="6">
        <f t="shared" si="118"/>
        <v>0.65835065835070594</v>
      </c>
      <c r="AB67" s="10"/>
      <c r="AD67" s="6" t="s">
        <v>21</v>
      </c>
      <c r="AE67" s="6">
        <v>0.215596333146095</v>
      </c>
      <c r="AF67" s="6">
        <v>4</v>
      </c>
      <c r="AG67" s="6">
        <v>8</v>
      </c>
      <c r="AH67" s="6">
        <v>86.046511627906895</v>
      </c>
      <c r="AI67" s="6">
        <v>44</v>
      </c>
      <c r="AJ67" s="6">
        <v>50.6666666666666</v>
      </c>
      <c r="AK67" s="6">
        <v>80.952380952380906</v>
      </c>
      <c r="AL67" s="6">
        <v>-4.6262800610128902</v>
      </c>
      <c r="AM67" s="6">
        <v>-40.196200251649501</v>
      </c>
      <c r="AN67" s="6">
        <f t="shared" si="119"/>
        <v>-0.25531914893617014</v>
      </c>
      <c r="AO67" s="6">
        <f t="shared" si="119"/>
        <v>0</v>
      </c>
      <c r="AP67" s="6">
        <f t="shared" si="120"/>
        <v>-0.6808510638296994</v>
      </c>
      <c r="AQ67" s="15">
        <f t="shared" si="120"/>
        <v>-1.3333333333333997</v>
      </c>
      <c r="AR67" s="6">
        <v>0.27397260069847101</v>
      </c>
      <c r="AS67" s="6">
        <v>12.643678160919499</v>
      </c>
      <c r="AT67" s="6">
        <v>8.8888888888888893</v>
      </c>
      <c r="AU67" s="6">
        <v>97.619047619047606</v>
      </c>
      <c r="AV67" s="6">
        <v>55.172413793103402</v>
      </c>
      <c r="AW67" s="6">
        <v>58.8888888888888</v>
      </c>
      <c r="AX67" s="6">
        <v>95.121951219512198</v>
      </c>
      <c r="AY67" s="6">
        <v>-36.870982813104199</v>
      </c>
      <c r="AZ67" s="6">
        <v>-32.509770185230899</v>
      </c>
      <c r="BA67" s="6">
        <f t="shared" si="121"/>
        <v>0.68715642178909953</v>
      </c>
      <c r="BB67" s="6">
        <f t="shared" si="121"/>
        <v>-0.9876543209876516</v>
      </c>
      <c r="BC67" s="6">
        <f t="shared" si="122"/>
        <v>0.82458770614690025</v>
      </c>
      <c r="BD67" s="6">
        <f t="shared" si="122"/>
        <v>-0.37037037037040221</v>
      </c>
      <c r="BE67" s="10"/>
      <c r="BG67" s="6" t="s">
        <v>21</v>
      </c>
      <c r="BH67" s="6">
        <v>0.16972477699999999</v>
      </c>
      <c r="BI67" s="6">
        <v>5.3191489360000004</v>
      </c>
      <c r="BJ67" s="6">
        <v>6.3157894739999998</v>
      </c>
      <c r="BK67" s="6">
        <v>89.655172410000006</v>
      </c>
      <c r="BL67" s="6">
        <v>44.680851060000002</v>
      </c>
      <c r="BM67" s="6">
        <v>50.526315789999998</v>
      </c>
      <c r="BN67" s="6">
        <v>82.142857140000004</v>
      </c>
      <c r="BO67" s="6">
        <v>66.141984780000001</v>
      </c>
      <c r="BP67" s="6">
        <v>-40.196200249999997</v>
      </c>
      <c r="BQ67" s="6">
        <f t="shared" si="123"/>
        <v>-1.0638297869999995</v>
      </c>
      <c r="BR67" s="6">
        <f t="shared" si="123"/>
        <v>-0.35087719300000053</v>
      </c>
      <c r="BS67" s="6">
        <f t="shared" si="124"/>
        <v>-2.1276595799999996</v>
      </c>
      <c r="BT67" s="15">
        <f t="shared" si="124"/>
        <v>0.52631578999999817</v>
      </c>
      <c r="BU67" s="6">
        <v>0.269406378</v>
      </c>
      <c r="BV67" s="6">
        <v>12.64367816</v>
      </c>
      <c r="BW67" s="6">
        <v>9.7826086960000005</v>
      </c>
      <c r="BX67" s="6">
        <v>97.5</v>
      </c>
      <c r="BY67" s="6">
        <v>58.139534879999999</v>
      </c>
      <c r="BZ67" s="6">
        <v>59.782608699999997</v>
      </c>
      <c r="CA67" s="6">
        <v>92.5</v>
      </c>
      <c r="CB67" s="6">
        <v>-77.669688699999995</v>
      </c>
      <c r="CC67" s="6">
        <v>-32.509770189999998</v>
      </c>
      <c r="CD67" s="6">
        <f t="shared" si="125"/>
        <v>-0.1470195099999998</v>
      </c>
      <c r="CE67" s="6">
        <f t="shared" si="125"/>
        <v>0.79384465100000057</v>
      </c>
      <c r="CF67" s="6">
        <f t="shared" si="126"/>
        <v>0.49247606000000133</v>
      </c>
      <c r="CG67" s="6">
        <f t="shared" si="126"/>
        <v>0.23204690000000028</v>
      </c>
      <c r="CH67" s="10"/>
      <c r="CJ67" s="6" t="s">
        <v>21</v>
      </c>
      <c r="CK67" s="6">
        <v>0.19724771399999999</v>
      </c>
      <c r="CL67" s="6">
        <v>4.807692308</v>
      </c>
      <c r="CM67" s="6">
        <v>9.6385542169999994</v>
      </c>
      <c r="CN67" s="6">
        <v>96.774193550000007</v>
      </c>
      <c r="CO67" s="6">
        <v>44.23076923</v>
      </c>
      <c r="CP67" s="6">
        <v>57.831325300000003</v>
      </c>
      <c r="CQ67" s="6">
        <v>86.666666669999998</v>
      </c>
      <c r="CR67" s="6">
        <v>-66.323398620000006</v>
      </c>
      <c r="CS67" s="6">
        <v>-40.196200249999997</v>
      </c>
      <c r="CT67" s="6">
        <f t="shared" si="127"/>
        <v>9.0711176000000115E-2</v>
      </c>
      <c r="CU67" s="6">
        <f t="shared" si="127"/>
        <v>0</v>
      </c>
      <c r="CV67" s="6">
        <f t="shared" si="128"/>
        <v>-0.10885341000000182</v>
      </c>
      <c r="CW67" s="15">
        <f t="shared" si="128"/>
        <v>0</v>
      </c>
      <c r="CX67" s="6">
        <v>0.24200913299999999</v>
      </c>
      <c r="CY67" s="6">
        <v>11.49425287</v>
      </c>
      <c r="CZ67" s="6">
        <v>8.4210526320000003</v>
      </c>
      <c r="DA67" s="6">
        <v>94.59459459</v>
      </c>
      <c r="DB67" s="6">
        <v>53.488372089999999</v>
      </c>
      <c r="DC67" s="6">
        <v>58.947368419999997</v>
      </c>
      <c r="DD67" s="6">
        <v>89.189189189999993</v>
      </c>
      <c r="DE67" s="6">
        <v>96.425033089999999</v>
      </c>
      <c r="DF67" s="6">
        <v>-32.509770189999998</v>
      </c>
      <c r="DG67" s="6">
        <f t="shared" si="129"/>
        <v>1.1494252800000009</v>
      </c>
      <c r="DH67" s="6">
        <f t="shared" si="129"/>
        <v>0.89417091199999987</v>
      </c>
      <c r="DI67" s="6">
        <f t="shared" si="130"/>
        <v>-1.1627907000000022</v>
      </c>
      <c r="DJ67" s="6">
        <f t="shared" si="130"/>
        <v>1.9581211099999933</v>
      </c>
      <c r="DK67" s="10"/>
      <c r="DM67" s="6" t="s">
        <v>21</v>
      </c>
      <c r="DN67" s="6">
        <v>0.26605504800000002</v>
      </c>
      <c r="DO67" s="6">
        <v>3.703703704</v>
      </c>
      <c r="DP67" s="6">
        <v>6.1728395059999999</v>
      </c>
      <c r="DQ67" s="6">
        <v>89.285714290000001</v>
      </c>
      <c r="DR67" s="6">
        <v>44.444444439999998</v>
      </c>
      <c r="DS67" s="6">
        <v>56.790123459999997</v>
      </c>
      <c r="DT67" s="6">
        <v>80</v>
      </c>
      <c r="DU67" s="6">
        <v>28.884245020000002</v>
      </c>
      <c r="DV67" s="6">
        <v>-40.196200249999997</v>
      </c>
      <c r="DW67" s="6">
        <f t="shared" si="131"/>
        <v>2.453703704</v>
      </c>
      <c r="DX67" s="6">
        <f t="shared" si="131"/>
        <v>7.5278530000000288E-2</v>
      </c>
      <c r="DY67" s="6">
        <f t="shared" si="132"/>
        <v>1.9444444399999981</v>
      </c>
      <c r="DZ67" s="15">
        <f t="shared" si="132"/>
        <v>3.1315868699999996</v>
      </c>
      <c r="EA67" s="6">
        <v>0.38356164100000001</v>
      </c>
      <c r="EB67" s="6">
        <v>11.864406779999999</v>
      </c>
      <c r="EC67" s="6">
        <v>8.4337349400000008</v>
      </c>
      <c r="ED67" s="6">
        <v>90.909090910000003</v>
      </c>
      <c r="EE67" s="6">
        <v>58.620689659999996</v>
      </c>
      <c r="EF67" s="6">
        <v>60.240963860000001</v>
      </c>
      <c r="EG67" s="6">
        <v>84.415584420000002</v>
      </c>
      <c r="EH67" s="6">
        <v>390.60177950000002</v>
      </c>
      <c r="EI67" s="6">
        <v>-32.509770189999998</v>
      </c>
      <c r="EJ67" s="6">
        <f t="shared" si="133"/>
        <v>0.1977401099999998</v>
      </c>
      <c r="EK67" s="6">
        <f t="shared" si="133"/>
        <v>0.32562683200000109</v>
      </c>
      <c r="EL67" s="6">
        <f t="shared" si="134"/>
        <v>0.99357101999999742</v>
      </c>
      <c r="EM67" s="6">
        <f t="shared" si="134"/>
        <v>0.78150440000000287</v>
      </c>
      <c r="EN67" s="10"/>
      <c r="EP67" s="6" t="s">
        <v>21</v>
      </c>
      <c r="EQ67" s="6">
        <v>0.19724771399999999</v>
      </c>
      <c r="ER67" s="6">
        <v>4.301075269</v>
      </c>
      <c r="ES67" s="6">
        <v>7.692307692</v>
      </c>
      <c r="ET67" s="6">
        <v>94.117647059999996</v>
      </c>
      <c r="EU67" s="6">
        <v>43.010752689999997</v>
      </c>
      <c r="EV67" s="6">
        <v>54.444444439999998</v>
      </c>
      <c r="EW67" s="6">
        <v>85.294117650000004</v>
      </c>
      <c r="EX67" s="6">
        <v>-64.478889089999996</v>
      </c>
      <c r="EY67" s="6">
        <v>-40.196200249999997</v>
      </c>
      <c r="EZ67" s="6">
        <f t="shared" si="135"/>
        <v>-9.4529127000000379E-2</v>
      </c>
      <c r="FA67" s="6">
        <f t="shared" si="135"/>
        <v>-1.3986013990000004</v>
      </c>
      <c r="FB67" s="6">
        <f t="shared" si="136"/>
        <v>1.2525109299999997</v>
      </c>
      <c r="FC67" s="15">
        <f t="shared" si="136"/>
        <v>2.7203065100000003</v>
      </c>
      <c r="FD67" s="6">
        <v>0.18264840500000001</v>
      </c>
      <c r="FE67" s="6">
        <v>12.64367816</v>
      </c>
      <c r="FF67" s="6">
        <v>8.1818181820000007</v>
      </c>
      <c r="FG67" s="6">
        <v>90.909090910000003</v>
      </c>
      <c r="FH67" s="6">
        <v>59.302325580000002</v>
      </c>
      <c r="FI67" s="6">
        <v>56.363636360000001</v>
      </c>
      <c r="FJ67" s="6">
        <v>90.909090910000003</v>
      </c>
      <c r="FK67" s="6">
        <v>80.674108450000006</v>
      </c>
      <c r="FL67" s="6">
        <v>-32.509770189999998</v>
      </c>
      <c r="FM67" s="6">
        <f t="shared" si="137"/>
        <v>-0.17683465999999903</v>
      </c>
      <c r="FN67" s="6">
        <f t="shared" si="137"/>
        <v>0.77441077500000066</v>
      </c>
      <c r="FO67" s="6">
        <f t="shared" si="138"/>
        <v>-1.7366354599999951</v>
      </c>
      <c r="FP67" s="6">
        <f t="shared" si="138"/>
        <v>0.80808079999999904</v>
      </c>
      <c r="FQ67" s="10"/>
      <c r="FS67" s="6" t="s">
        <v>21</v>
      </c>
      <c r="FT67" s="6">
        <v>0.23853211099999999</v>
      </c>
      <c r="FU67" s="6">
        <v>4.651162791</v>
      </c>
      <c r="FV67" s="6">
        <v>7.9545454549999999</v>
      </c>
      <c r="FW67" s="6">
        <v>93.181818179999993</v>
      </c>
      <c r="FX67" s="6">
        <v>51.162790700000002</v>
      </c>
      <c r="FY67" s="6">
        <v>52.272727269999997</v>
      </c>
      <c r="FZ67" s="6">
        <v>86.046511629999998</v>
      </c>
      <c r="GA67" s="6">
        <v>-63.440907099999997</v>
      </c>
      <c r="GB67" s="6">
        <v>-40.196200249999997</v>
      </c>
      <c r="GC67" s="6">
        <f t="shared" si="139"/>
        <v>-0.11074197100000038</v>
      </c>
      <c r="GD67" s="6">
        <f t="shared" si="139"/>
        <v>0.2622377629999999</v>
      </c>
      <c r="GE67" s="6">
        <f t="shared" si="140"/>
        <v>-1.2181616799999944</v>
      </c>
      <c r="GF67" s="15">
        <f t="shared" si="140"/>
        <v>-0.47452548000000405</v>
      </c>
      <c r="GG67" s="6">
        <v>0.25570777099999997</v>
      </c>
      <c r="GH67" s="6">
        <v>13.043478260000001</v>
      </c>
      <c r="GI67" s="6">
        <v>7.5471698109999998</v>
      </c>
      <c r="GJ67" s="6">
        <v>88.636363639999999</v>
      </c>
      <c r="GK67" s="6">
        <v>57.352941180000002</v>
      </c>
      <c r="GL67" s="6">
        <v>54.716981130000001</v>
      </c>
      <c r="GM67" s="6">
        <v>86.363636360000001</v>
      </c>
      <c r="GN67" s="6">
        <v>-8.2364921859999995</v>
      </c>
      <c r="GO67" s="6">
        <v>-32.509770189999998</v>
      </c>
      <c r="GP67" s="6">
        <f t="shared" si="141"/>
        <v>1.0434782600000005</v>
      </c>
      <c r="GQ67" s="6">
        <f t="shared" si="141"/>
        <v>-0.14513788100000014</v>
      </c>
      <c r="GR67" s="6">
        <f t="shared" si="142"/>
        <v>0.59618442000000016</v>
      </c>
      <c r="GS67" s="6">
        <f t="shared" si="142"/>
        <v>0.87082728000000031</v>
      </c>
      <c r="GT67" s="10"/>
    </row>
    <row r="68" spans="1:202" x14ac:dyDescent="0.3">
      <c r="A68" s="6" t="s">
        <v>22</v>
      </c>
      <c r="B68" s="6">
        <v>0.22018349170684801</v>
      </c>
      <c r="C68" s="6">
        <v>6.6666666666666599</v>
      </c>
      <c r="D68" s="6">
        <v>7.8947368421052602</v>
      </c>
      <c r="E68" s="6">
        <v>94.594594594594597</v>
      </c>
      <c r="F68" s="6">
        <v>44.761904761904702</v>
      </c>
      <c r="G68" s="6">
        <v>52.631578947368403</v>
      </c>
      <c r="H68" s="6">
        <v>83.3333333333333</v>
      </c>
      <c r="I68" s="6">
        <v>55.288191934137899</v>
      </c>
      <c r="J68" s="6">
        <v>-40.196200251649501</v>
      </c>
      <c r="K68" s="6">
        <f t="shared" si="115"/>
        <v>-0.74074074074074048</v>
      </c>
      <c r="L68" s="6">
        <f t="shared" si="115"/>
        <v>-0.10526315789473983</v>
      </c>
      <c r="M68" s="6">
        <f t="shared" si="116"/>
        <v>-1.5343915343915953</v>
      </c>
      <c r="N68" s="6">
        <f t="shared" si="116"/>
        <v>-0.7017543859648967</v>
      </c>
      <c r="O68" s="6">
        <v>0.27397260069847101</v>
      </c>
      <c r="P68" s="6">
        <v>11.1111111111111</v>
      </c>
      <c r="Q68" s="6">
        <v>10.2564102564102</v>
      </c>
      <c r="R68" s="6">
        <v>97.619047619047606</v>
      </c>
      <c r="S68" s="6">
        <v>58.163265306122398</v>
      </c>
      <c r="T68" s="6">
        <v>61.538461538461497</v>
      </c>
      <c r="U68" s="6">
        <v>90.476190476190396</v>
      </c>
      <c r="V68" s="6">
        <v>120.027840925744</v>
      </c>
      <c r="W68" s="6">
        <v>-32.509770185230899</v>
      </c>
      <c r="X68" s="6">
        <f t="shared" si="117"/>
        <v>-0.22909507445590016</v>
      </c>
      <c r="Y68" s="6">
        <f t="shared" si="117"/>
        <v>0</v>
      </c>
      <c r="Z68" s="6">
        <f t="shared" si="118"/>
        <v>0.8715986394557973</v>
      </c>
      <c r="AA68" s="6">
        <f t="shared" si="118"/>
        <v>-1.2820512820513059</v>
      </c>
      <c r="AB68" s="10"/>
      <c r="AD68" s="6" t="s">
        <v>22</v>
      </c>
      <c r="AE68" s="6">
        <v>0.22477063536643899</v>
      </c>
      <c r="AF68" s="6">
        <v>6.3157894736842097</v>
      </c>
      <c r="AG68" s="6">
        <v>6.25</v>
      </c>
      <c r="AH68" s="6">
        <v>88.3720930232558</v>
      </c>
      <c r="AI68" s="6">
        <v>46.315789473684198</v>
      </c>
      <c r="AJ68" s="6">
        <v>51.25</v>
      </c>
      <c r="AK68" s="6">
        <v>83.3333333333333</v>
      </c>
      <c r="AL68" s="6">
        <v>99.897250689721801</v>
      </c>
      <c r="AM68" s="6">
        <v>-40.196200251649501</v>
      </c>
      <c r="AN68" s="6">
        <f t="shared" si="119"/>
        <v>2.3157894736842097</v>
      </c>
      <c r="AO68" s="6">
        <f t="shared" si="119"/>
        <v>-1.75</v>
      </c>
      <c r="AP68" s="6">
        <f t="shared" si="120"/>
        <v>2.3157894736841982</v>
      </c>
      <c r="AQ68" s="15">
        <f t="shared" si="120"/>
        <v>0.58333333333339965</v>
      </c>
      <c r="AR68" s="6">
        <v>0.287671238183975</v>
      </c>
      <c r="AS68" s="6">
        <v>11.4942528735632</v>
      </c>
      <c r="AT68" s="6">
        <v>10.465116279069701</v>
      </c>
      <c r="AU68" s="6">
        <v>95.652173913043399</v>
      </c>
      <c r="AV68" s="6">
        <v>53.488372093023202</v>
      </c>
      <c r="AW68" s="6">
        <v>60.465116279069697</v>
      </c>
      <c r="AX68" s="6">
        <v>89.130434782608702</v>
      </c>
      <c r="AY68" s="6">
        <v>117.694403855955</v>
      </c>
      <c r="AZ68" s="6">
        <v>-32.509770185230899</v>
      </c>
      <c r="BA68" s="6">
        <f t="shared" si="121"/>
        <v>-1.1494252873562996</v>
      </c>
      <c r="BB68" s="6">
        <f t="shared" si="121"/>
        <v>1.5762273901808115</v>
      </c>
      <c r="BC68" s="6">
        <f t="shared" si="122"/>
        <v>-1.6840417000802006</v>
      </c>
      <c r="BD68" s="6">
        <f t="shared" si="122"/>
        <v>1.5762273901808967</v>
      </c>
      <c r="BE68" s="10"/>
      <c r="BG68" s="6" t="s">
        <v>22</v>
      </c>
      <c r="BH68" s="6">
        <v>0.19266055500000001</v>
      </c>
      <c r="BI68" s="6">
        <v>5.1546391749999998</v>
      </c>
      <c r="BJ68" s="6">
        <v>6.896551724</v>
      </c>
      <c r="BK68" s="6">
        <v>91.176470589999994</v>
      </c>
      <c r="BL68" s="6">
        <v>45.360824739999998</v>
      </c>
      <c r="BM68" s="6">
        <v>48.275862070000002</v>
      </c>
      <c r="BN68" s="6">
        <v>78.787878789999994</v>
      </c>
      <c r="BO68" s="6">
        <v>84.987442509999994</v>
      </c>
      <c r="BP68" s="6">
        <v>-40.196200249999997</v>
      </c>
      <c r="BQ68" s="6">
        <f t="shared" si="123"/>
        <v>-0.16450976100000059</v>
      </c>
      <c r="BR68" s="6">
        <f t="shared" si="123"/>
        <v>0.58076225000000026</v>
      </c>
      <c r="BS68" s="6">
        <f t="shared" si="124"/>
        <v>0.67997367999999625</v>
      </c>
      <c r="BT68" s="15">
        <f t="shared" si="124"/>
        <v>-2.2504537199999959</v>
      </c>
      <c r="BU68" s="6">
        <v>0.260273963</v>
      </c>
      <c r="BV68" s="6">
        <v>12.359550560000001</v>
      </c>
      <c r="BW68" s="6">
        <v>7.9545454549999999</v>
      </c>
      <c r="BX68" s="6">
        <v>92.857142859999996</v>
      </c>
      <c r="BY68" s="6">
        <v>56.81818182</v>
      </c>
      <c r="BZ68" s="6">
        <v>57.954545449999998</v>
      </c>
      <c r="CA68" s="6">
        <v>88.095238100000003</v>
      </c>
      <c r="CB68" s="6">
        <v>-86.682540020000005</v>
      </c>
      <c r="CC68" s="6">
        <v>-32.509770189999998</v>
      </c>
      <c r="CD68" s="6">
        <f t="shared" si="125"/>
        <v>-0.2841275999999997</v>
      </c>
      <c r="CE68" s="6">
        <f t="shared" si="125"/>
        <v>-1.8280632410000006</v>
      </c>
      <c r="CF68" s="6">
        <f t="shared" si="126"/>
        <v>-1.3213530599999999</v>
      </c>
      <c r="CG68" s="6">
        <f t="shared" si="126"/>
        <v>-1.8280632499999996</v>
      </c>
      <c r="CH68" s="10"/>
      <c r="CJ68" s="6" t="s">
        <v>22</v>
      </c>
      <c r="CK68" s="6">
        <v>0.19266055500000001</v>
      </c>
      <c r="CL68" s="6">
        <v>4.8543689319999999</v>
      </c>
      <c r="CM68" s="6">
        <v>9.4117647059999996</v>
      </c>
      <c r="CN68" s="6">
        <v>96.666666669999998</v>
      </c>
      <c r="CO68" s="6">
        <v>44.660194169999997</v>
      </c>
      <c r="CP68" s="6">
        <v>56.470588239999998</v>
      </c>
      <c r="CQ68" s="6">
        <v>89.655172410000006</v>
      </c>
      <c r="CR68" s="6">
        <v>-65.58656028</v>
      </c>
      <c r="CS68" s="6">
        <v>-40.196200249999997</v>
      </c>
      <c r="CT68" s="6">
        <f t="shared" si="127"/>
        <v>4.6676623999999833E-2</v>
      </c>
      <c r="CU68" s="6">
        <f t="shared" si="127"/>
        <v>-0.22678951099999978</v>
      </c>
      <c r="CV68" s="6">
        <f t="shared" si="128"/>
        <v>0.42942493999999698</v>
      </c>
      <c r="CW68" s="15">
        <f t="shared" si="128"/>
        <v>-1.3607370600000053</v>
      </c>
      <c r="CX68" s="6">
        <v>0.237442926</v>
      </c>
      <c r="CY68" s="6">
        <v>11.363636359999999</v>
      </c>
      <c r="CZ68" s="6">
        <v>9.375</v>
      </c>
      <c r="DA68" s="6">
        <v>94.285714290000001</v>
      </c>
      <c r="DB68" s="6">
        <v>55.17241379</v>
      </c>
      <c r="DC68" s="6">
        <v>59.375</v>
      </c>
      <c r="DD68" s="6">
        <v>88.571428569999995</v>
      </c>
      <c r="DE68" s="6">
        <v>150.62131210000001</v>
      </c>
      <c r="DF68" s="6">
        <v>-32.509770189999998</v>
      </c>
      <c r="DG68" s="6">
        <f t="shared" si="129"/>
        <v>-0.13061651000000118</v>
      </c>
      <c r="DH68" s="6">
        <f t="shared" si="129"/>
        <v>0.95394736799999968</v>
      </c>
      <c r="DI68" s="6">
        <f t="shared" si="130"/>
        <v>1.6840417000000016</v>
      </c>
      <c r="DJ68" s="6">
        <f t="shared" si="130"/>
        <v>0.42763158000000345</v>
      </c>
      <c r="DK68" s="10"/>
      <c r="DM68" s="6" t="s">
        <v>22</v>
      </c>
      <c r="DN68" s="6">
        <v>0.25688073</v>
      </c>
      <c r="DO68" s="6">
        <v>3.6144578310000002</v>
      </c>
      <c r="DP68" s="6">
        <v>6.1728395059999999</v>
      </c>
      <c r="DQ68" s="6">
        <v>88.888888890000004</v>
      </c>
      <c r="DR68" s="6">
        <v>44.578313250000001</v>
      </c>
      <c r="DS68" s="6">
        <v>55.555555560000002</v>
      </c>
      <c r="DT68" s="6">
        <v>79.245283020000002</v>
      </c>
      <c r="DU68" s="6">
        <v>-5.6936156100000002</v>
      </c>
      <c r="DV68" s="6">
        <v>-40.196200249999997</v>
      </c>
      <c r="DW68" s="6">
        <f t="shared" si="131"/>
        <v>-8.9245872999999865E-2</v>
      </c>
      <c r="DX68" s="6">
        <f t="shared" si="131"/>
        <v>0</v>
      </c>
      <c r="DY68" s="6">
        <f t="shared" si="132"/>
        <v>0.13386881000000272</v>
      </c>
      <c r="DZ68" s="15">
        <f t="shared" si="132"/>
        <v>-1.2345678999999947</v>
      </c>
      <c r="EA68" s="6">
        <v>0.374429226</v>
      </c>
      <c r="EB68" s="6">
        <v>9.8360655739999991</v>
      </c>
      <c r="EC68" s="6">
        <v>8.6419753089999993</v>
      </c>
      <c r="ED68" s="6">
        <v>89.610389609999999</v>
      </c>
      <c r="EE68" s="6">
        <v>58.333333330000002</v>
      </c>
      <c r="EF68" s="6">
        <v>60.493827160000002</v>
      </c>
      <c r="EG68" s="6">
        <v>83.116883119999997</v>
      </c>
      <c r="EH68" s="6">
        <v>397.9599096</v>
      </c>
      <c r="EI68" s="6">
        <v>-32.509770189999998</v>
      </c>
      <c r="EJ68" s="6">
        <f t="shared" si="133"/>
        <v>-2.0283412060000003</v>
      </c>
      <c r="EK68" s="6">
        <f t="shared" si="133"/>
        <v>0.20824036899999854</v>
      </c>
      <c r="EL68" s="6">
        <f t="shared" si="134"/>
        <v>-0.28735632999999439</v>
      </c>
      <c r="EM68" s="6">
        <f t="shared" si="134"/>
        <v>0.25286330000000135</v>
      </c>
      <c r="EN68" s="10"/>
      <c r="EP68" s="6" t="s">
        <v>22</v>
      </c>
      <c r="EQ68" s="6">
        <v>0.19724771399999999</v>
      </c>
      <c r="ER68" s="6">
        <v>5.3191489360000004</v>
      </c>
      <c r="ES68" s="6">
        <v>7.692307692</v>
      </c>
      <c r="ET68" s="6">
        <v>93.939393940000002</v>
      </c>
      <c r="EU68" s="6">
        <v>43.617021280000003</v>
      </c>
      <c r="EV68" s="6">
        <v>53.333333330000002</v>
      </c>
      <c r="EW68" s="6">
        <v>84.848484850000006</v>
      </c>
      <c r="EX68" s="6">
        <v>31.415917799999999</v>
      </c>
      <c r="EY68" s="6">
        <v>-40.196200249999997</v>
      </c>
      <c r="EZ68" s="6">
        <f t="shared" si="135"/>
        <v>1.0180736670000003</v>
      </c>
      <c r="FA68" s="6">
        <f t="shared" si="135"/>
        <v>0</v>
      </c>
      <c r="FB68" s="6">
        <f t="shared" si="136"/>
        <v>0.60626859000000621</v>
      </c>
      <c r="FC68" s="15">
        <f t="shared" si="136"/>
        <v>-1.111111109999996</v>
      </c>
      <c r="FD68" s="6">
        <v>0.17351597499999999</v>
      </c>
      <c r="FE68" s="6">
        <v>12.359550560000001</v>
      </c>
      <c r="FF68" s="6">
        <v>8.1818181820000007</v>
      </c>
      <c r="FG68" s="6">
        <v>90</v>
      </c>
      <c r="FH68" s="6">
        <v>55.68181818</v>
      </c>
      <c r="FI68" s="6">
        <v>55.454545449999998</v>
      </c>
      <c r="FJ68" s="6">
        <v>85</v>
      </c>
      <c r="FK68" s="6">
        <v>3.6287387610000001</v>
      </c>
      <c r="FL68" s="6">
        <v>-32.509770189999998</v>
      </c>
      <c r="FM68" s="6">
        <f t="shared" si="137"/>
        <v>-0.2841275999999997</v>
      </c>
      <c r="FN68" s="6">
        <f t="shared" si="137"/>
        <v>0</v>
      </c>
      <c r="FO68" s="6">
        <f t="shared" si="138"/>
        <v>-3.620507400000001</v>
      </c>
      <c r="FP68" s="6">
        <f t="shared" si="138"/>
        <v>-0.9090909100000033</v>
      </c>
      <c r="FQ68" s="10"/>
      <c r="FS68" s="6" t="s">
        <v>22</v>
      </c>
      <c r="FT68" s="6">
        <v>0.22018349200000001</v>
      </c>
      <c r="FU68" s="6">
        <v>4.651162791</v>
      </c>
      <c r="FV68" s="6">
        <v>7.6086956519999998</v>
      </c>
      <c r="FW68" s="6">
        <v>92.5</v>
      </c>
      <c r="FX68" s="6">
        <v>48.837209299999998</v>
      </c>
      <c r="FY68" s="6">
        <v>51.086956520000001</v>
      </c>
      <c r="FZ68" s="6">
        <v>82.051282049999998</v>
      </c>
      <c r="GA68" s="6">
        <v>-75.099938449999996</v>
      </c>
      <c r="GB68" s="6">
        <v>-40.196200249999997</v>
      </c>
      <c r="GC68" s="6">
        <f t="shared" si="139"/>
        <v>0</v>
      </c>
      <c r="GD68" s="6">
        <f t="shared" si="139"/>
        <v>-0.34584980300000012</v>
      </c>
      <c r="GE68" s="6">
        <f t="shared" si="140"/>
        <v>-2.3255814000000044</v>
      </c>
      <c r="GF68" s="15">
        <f t="shared" si="140"/>
        <v>-1.1857707499999961</v>
      </c>
      <c r="GG68" s="6">
        <v>0.25114154799999999</v>
      </c>
      <c r="GH68" s="6">
        <v>11.94029851</v>
      </c>
      <c r="GI68" s="6">
        <v>7.4766355139999998</v>
      </c>
      <c r="GJ68" s="6">
        <v>86.666666669999998</v>
      </c>
      <c r="GK68" s="6">
        <v>56.060606059999998</v>
      </c>
      <c r="GL68" s="6">
        <v>54.205607479999998</v>
      </c>
      <c r="GM68" s="6">
        <v>84.444444439999998</v>
      </c>
      <c r="GN68" s="6">
        <v>-13.925399629999999</v>
      </c>
      <c r="GO68" s="6">
        <v>-32.509770189999998</v>
      </c>
      <c r="GP68" s="6">
        <f t="shared" si="141"/>
        <v>-1.1031797500000007</v>
      </c>
      <c r="GQ68" s="6">
        <f t="shared" si="141"/>
        <v>-7.0534297000000024E-2</v>
      </c>
      <c r="GR68" s="6">
        <f t="shared" si="142"/>
        <v>-1.2923351200000042</v>
      </c>
      <c r="GS68" s="6">
        <f t="shared" si="142"/>
        <v>-0.51137365000000301</v>
      </c>
      <c r="GT68" s="10"/>
    </row>
    <row r="69" spans="1:202" x14ac:dyDescent="0.3">
      <c r="A69" s="6" t="s">
        <v>23</v>
      </c>
      <c r="B69" s="6">
        <v>0.229357794</v>
      </c>
      <c r="C69" s="6">
        <v>6.8627450980000004</v>
      </c>
      <c r="D69" s="6">
        <v>6.6666666670000003</v>
      </c>
      <c r="E69" s="6">
        <v>92.68292683</v>
      </c>
      <c r="F69" s="6">
        <v>46.078431369999997</v>
      </c>
      <c r="G69" s="6">
        <v>50.666666669999998</v>
      </c>
      <c r="H69" s="6">
        <v>87.5</v>
      </c>
      <c r="I69" s="6">
        <v>88.215240539999996</v>
      </c>
      <c r="J69" s="6">
        <v>-40.196200249999997</v>
      </c>
      <c r="K69" s="6">
        <f t="shared" si="115"/>
        <v>0.19607843133334057</v>
      </c>
      <c r="L69" s="6">
        <f t="shared" si="115"/>
        <v>-1.2280701751052598</v>
      </c>
      <c r="M69" s="6">
        <f t="shared" si="116"/>
        <v>1.3165266080952946</v>
      </c>
      <c r="N69" s="6">
        <f t="shared" si="116"/>
        <v>-1.9649122773684056</v>
      </c>
      <c r="O69" s="6">
        <v>0.24657534062862299</v>
      </c>
      <c r="P69" s="6">
        <v>11.340206185567</v>
      </c>
      <c r="Q69" s="6">
        <v>8.3333333333333304</v>
      </c>
      <c r="R69" s="6">
        <v>94.736842105263094</v>
      </c>
      <c r="S69" s="6">
        <v>58.3333333333333</v>
      </c>
      <c r="T69" s="6">
        <v>58.3333333333333</v>
      </c>
      <c r="U69" s="6">
        <v>86.842105263157805</v>
      </c>
      <c r="V69" s="6">
        <v>141.028431749844</v>
      </c>
      <c r="W69" s="6">
        <v>-32.509770185230899</v>
      </c>
      <c r="X69" s="6">
        <f t="shared" si="117"/>
        <v>0.22909507445590016</v>
      </c>
      <c r="Y69" s="6">
        <f t="shared" si="117"/>
        <v>-1.9230769230768701</v>
      </c>
      <c r="Z69" s="6">
        <f t="shared" si="118"/>
        <v>0.17006802721090253</v>
      </c>
      <c r="AA69" s="6">
        <f t="shared" si="118"/>
        <v>-3.2051282051281973</v>
      </c>
      <c r="AB69" s="10"/>
      <c r="AD69" s="6" t="s">
        <v>23</v>
      </c>
      <c r="AE69" s="6">
        <v>0.215596333146095</v>
      </c>
      <c r="AF69" s="6">
        <v>6.4516129032257998</v>
      </c>
      <c r="AG69" s="6">
        <v>5.9523809523809499</v>
      </c>
      <c r="AH69" s="6">
        <v>87.804878048780495</v>
      </c>
      <c r="AI69" s="6">
        <v>46.236559139784902</v>
      </c>
      <c r="AJ69" s="6">
        <v>50</v>
      </c>
      <c r="AK69" s="6">
        <v>82.5</v>
      </c>
      <c r="AL69" s="6">
        <v>99.897250689721801</v>
      </c>
      <c r="AM69" s="6">
        <v>-40.196200251649501</v>
      </c>
      <c r="AN69" s="6">
        <f t="shared" si="119"/>
        <v>0.1358234295415901</v>
      </c>
      <c r="AO69" s="6">
        <f t="shared" si="119"/>
        <v>-0.29761904761905011</v>
      </c>
      <c r="AP69" s="6">
        <f t="shared" si="120"/>
        <v>-7.9230333899296568E-2</v>
      </c>
      <c r="AQ69" s="15">
        <f t="shared" si="120"/>
        <v>-1.25</v>
      </c>
      <c r="AR69" s="6">
        <v>0.26027396321296598</v>
      </c>
      <c r="AS69" s="6">
        <v>11.363636363636299</v>
      </c>
      <c r="AT69" s="6">
        <v>9.8901098901098905</v>
      </c>
      <c r="AU69" s="6">
        <v>95</v>
      </c>
      <c r="AV69" s="6">
        <v>54.022988505747101</v>
      </c>
      <c r="AW69" s="6">
        <v>60.439560439560402</v>
      </c>
      <c r="AX69" s="6">
        <v>90</v>
      </c>
      <c r="AY69" s="6">
        <v>85.4795022948488</v>
      </c>
      <c r="AZ69" s="6">
        <v>-32.509770185230899</v>
      </c>
      <c r="BA69" s="6">
        <f t="shared" si="121"/>
        <v>-0.13061650992690055</v>
      </c>
      <c r="BB69" s="6">
        <f t="shared" si="121"/>
        <v>-0.57500638895981027</v>
      </c>
      <c r="BC69" s="6">
        <f t="shared" si="122"/>
        <v>0.53461641272389926</v>
      </c>
      <c r="BD69" s="6">
        <f t="shared" si="122"/>
        <v>-2.5555839509294742E-2</v>
      </c>
      <c r="BE69" s="10"/>
      <c r="BG69" s="6" t="s">
        <v>23</v>
      </c>
      <c r="BH69" s="6">
        <v>0.19724771399999999</v>
      </c>
      <c r="BI69" s="6">
        <v>5.1020408159999997</v>
      </c>
      <c r="BJ69" s="6">
        <v>7.1428571429999996</v>
      </c>
      <c r="BK69" s="6">
        <v>88.888888890000004</v>
      </c>
      <c r="BL69" s="6">
        <v>44.897959180000001</v>
      </c>
      <c r="BM69" s="6">
        <v>48.809523810000002</v>
      </c>
      <c r="BN69" s="6">
        <v>77.142857140000004</v>
      </c>
      <c r="BO69" s="6">
        <v>297.10038680000002</v>
      </c>
      <c r="BP69" s="6">
        <v>-40.196200249999997</v>
      </c>
      <c r="BQ69" s="6">
        <f t="shared" si="123"/>
        <v>-5.2598359000000094E-2</v>
      </c>
      <c r="BR69" s="6">
        <f t="shared" si="123"/>
        <v>0.24630541899999958</v>
      </c>
      <c r="BS69" s="6">
        <f t="shared" si="124"/>
        <v>-0.46286555999999734</v>
      </c>
      <c r="BT69" s="15">
        <f t="shared" si="124"/>
        <v>0.53366173999999944</v>
      </c>
      <c r="BU69" s="6">
        <v>0.246575341</v>
      </c>
      <c r="BV69" s="6">
        <v>12.08791209</v>
      </c>
      <c r="BW69" s="6">
        <v>6.8181818180000002</v>
      </c>
      <c r="BX69" s="6">
        <v>92.5</v>
      </c>
      <c r="BY69" s="6">
        <v>55.555555560000002</v>
      </c>
      <c r="BZ69" s="6">
        <v>57.954545449999998</v>
      </c>
      <c r="CA69" s="6">
        <v>87.5</v>
      </c>
      <c r="CB69" s="6">
        <v>-73.25039246</v>
      </c>
      <c r="CC69" s="6">
        <v>-32.509770189999998</v>
      </c>
      <c r="CD69" s="6">
        <f t="shared" si="125"/>
        <v>-0.27163847000000096</v>
      </c>
      <c r="CE69" s="6">
        <f t="shared" si="125"/>
        <v>-1.1363636369999996</v>
      </c>
      <c r="CF69" s="6">
        <f t="shared" si="126"/>
        <v>-1.2626262599999976</v>
      </c>
      <c r="CG69" s="6">
        <f t="shared" si="126"/>
        <v>0</v>
      </c>
      <c r="CH69" s="10"/>
      <c r="CJ69" s="6" t="s">
        <v>23</v>
      </c>
      <c r="CK69" s="6">
        <v>0.183486238</v>
      </c>
      <c r="CL69" s="6">
        <v>4.8543689319999999</v>
      </c>
      <c r="CM69" s="6">
        <v>9.0909090910000003</v>
      </c>
      <c r="CN69" s="6">
        <v>100</v>
      </c>
      <c r="CO69" s="6">
        <v>45.631067960000003</v>
      </c>
      <c r="CP69" s="6">
        <v>56.81818182</v>
      </c>
      <c r="CQ69" s="6">
        <v>92.307692309999993</v>
      </c>
      <c r="CR69" s="6">
        <v>-66.473042230000004</v>
      </c>
      <c r="CS69" s="6">
        <v>-40.196200249999997</v>
      </c>
      <c r="CT69" s="6">
        <f t="shared" si="127"/>
        <v>0</v>
      </c>
      <c r="CU69" s="6">
        <f t="shared" si="127"/>
        <v>-0.32085561499999926</v>
      </c>
      <c r="CV69" s="6">
        <f t="shared" si="128"/>
        <v>0.97087379000000595</v>
      </c>
      <c r="CW69" s="15">
        <f t="shared" si="128"/>
        <v>0.34759358000000162</v>
      </c>
      <c r="CX69" s="6">
        <v>0.22374428800000001</v>
      </c>
      <c r="CY69" s="6">
        <v>11.70212766</v>
      </c>
      <c r="CZ69" s="6">
        <v>9.4736842110000001</v>
      </c>
      <c r="DA69" s="6">
        <v>96.666666669999998</v>
      </c>
      <c r="DB69" s="6">
        <v>53.763440860000003</v>
      </c>
      <c r="DC69" s="6">
        <v>58.947368419999997</v>
      </c>
      <c r="DD69" s="6">
        <v>90</v>
      </c>
      <c r="DE69" s="6">
        <v>276.07573880000001</v>
      </c>
      <c r="DF69" s="6">
        <v>-32.509770189999998</v>
      </c>
      <c r="DG69" s="6">
        <f t="shared" si="129"/>
        <v>0.33849130000000116</v>
      </c>
      <c r="DH69" s="6">
        <f t="shared" si="129"/>
        <v>9.8684211000000133E-2</v>
      </c>
      <c r="DI69" s="6">
        <f t="shared" si="130"/>
        <v>-1.4089729299999973</v>
      </c>
      <c r="DJ69" s="6">
        <f t="shared" si="130"/>
        <v>-0.42763158000000345</v>
      </c>
      <c r="DK69" s="10"/>
      <c r="DM69" s="6" t="s">
        <v>23</v>
      </c>
      <c r="DN69" s="6">
        <v>0.29816514300000002</v>
      </c>
      <c r="DO69" s="6">
        <v>5.1282051280000003</v>
      </c>
      <c r="DP69" s="6">
        <v>6.4102564099999997</v>
      </c>
      <c r="DQ69" s="6">
        <v>90.322580650000006</v>
      </c>
      <c r="DR69" s="6">
        <v>47.435897439999998</v>
      </c>
      <c r="DS69" s="6">
        <v>57.69230769</v>
      </c>
      <c r="DT69" s="6">
        <v>83.606557379999998</v>
      </c>
      <c r="DU69" s="6">
        <v>113.3566625</v>
      </c>
      <c r="DV69" s="6">
        <v>-40.196200249999997</v>
      </c>
      <c r="DW69" s="6">
        <f t="shared" si="131"/>
        <v>1.5137472970000001</v>
      </c>
      <c r="DX69" s="6">
        <f t="shared" si="131"/>
        <v>0.23741690399999982</v>
      </c>
      <c r="DY69" s="6">
        <f t="shared" si="132"/>
        <v>2.8575841899999972</v>
      </c>
      <c r="DZ69" s="15">
        <f t="shared" si="132"/>
        <v>2.1367521299999979</v>
      </c>
      <c r="EA69" s="6">
        <v>0.415525109</v>
      </c>
      <c r="EB69" s="6">
        <v>10.52631579</v>
      </c>
      <c r="EC69" s="6">
        <v>9.2105263159999993</v>
      </c>
      <c r="ED69" s="6">
        <v>90.697674419999998</v>
      </c>
      <c r="EE69" s="6">
        <v>53.571428570000002</v>
      </c>
      <c r="EF69" s="6">
        <v>59.21052632</v>
      </c>
      <c r="EG69" s="6">
        <v>83.720930229999993</v>
      </c>
      <c r="EH69" s="6">
        <v>641.00042310000003</v>
      </c>
      <c r="EI69" s="6">
        <v>-32.509770189999998</v>
      </c>
      <c r="EJ69" s="6">
        <f t="shared" si="133"/>
        <v>0.6902502160000008</v>
      </c>
      <c r="EK69" s="6">
        <f t="shared" si="133"/>
        <v>0.56855100699999994</v>
      </c>
      <c r="EL69" s="6">
        <f t="shared" si="134"/>
        <v>-4.7619047600000002</v>
      </c>
      <c r="EM69" s="6">
        <f t="shared" si="134"/>
        <v>-1.2833008400000026</v>
      </c>
      <c r="EN69" s="10"/>
      <c r="EP69" s="6" t="s">
        <v>23</v>
      </c>
      <c r="EQ69" s="6">
        <v>0.20183485700000001</v>
      </c>
      <c r="ER69" s="6">
        <v>4.3478260869999996</v>
      </c>
      <c r="ES69" s="6">
        <v>7.692307692</v>
      </c>
      <c r="ET69" s="6">
        <v>94.285714290000001</v>
      </c>
      <c r="EU69" s="6">
        <v>44.565217390000001</v>
      </c>
      <c r="EV69" s="6">
        <v>51.648351650000002</v>
      </c>
      <c r="EW69" s="6">
        <v>85.294117650000004</v>
      </c>
      <c r="EX69" s="6">
        <v>-64.608160060000003</v>
      </c>
      <c r="EY69" s="6">
        <v>-40.196200249999997</v>
      </c>
      <c r="EZ69" s="6">
        <f t="shared" si="135"/>
        <v>-0.97132284900000077</v>
      </c>
      <c r="FA69" s="6">
        <f t="shared" si="135"/>
        <v>0</v>
      </c>
      <c r="FB69" s="6">
        <f t="shared" si="136"/>
        <v>0.94819610999999782</v>
      </c>
      <c r="FC69" s="15">
        <f t="shared" si="136"/>
        <v>-1.6849816799999999</v>
      </c>
      <c r="FD69" s="6">
        <v>0.178082198</v>
      </c>
      <c r="FE69" s="6">
        <v>12.222222220000001</v>
      </c>
      <c r="FF69" s="6">
        <v>8.3333333330000006</v>
      </c>
      <c r="FG69" s="6">
        <v>90.47619048</v>
      </c>
      <c r="FH69" s="6">
        <v>56.179775280000001</v>
      </c>
      <c r="FI69" s="6">
        <v>56.481481479999999</v>
      </c>
      <c r="FJ69" s="6">
        <v>85.714285709999999</v>
      </c>
      <c r="FK69" s="6">
        <v>91.715608320000001</v>
      </c>
      <c r="FL69" s="6">
        <v>-32.509770189999998</v>
      </c>
      <c r="FM69" s="6">
        <f t="shared" si="137"/>
        <v>-0.13732833999999983</v>
      </c>
      <c r="FN69" s="6">
        <f t="shared" si="137"/>
        <v>0.1515151509999999</v>
      </c>
      <c r="FO69" s="6">
        <f t="shared" si="138"/>
        <v>0.49795710000000071</v>
      </c>
      <c r="FP69" s="6">
        <f t="shared" si="138"/>
        <v>1.0269360300000017</v>
      </c>
      <c r="FQ69" s="10"/>
      <c r="FS69" s="6" t="s">
        <v>23</v>
      </c>
      <c r="FT69" s="6">
        <v>0.23394495200000001</v>
      </c>
      <c r="FU69" s="6">
        <v>5.8823529409999997</v>
      </c>
      <c r="FV69" s="6">
        <v>7.6086956519999998</v>
      </c>
      <c r="FW69" s="6">
        <v>95.12195122</v>
      </c>
      <c r="FX69" s="6">
        <v>50.58823529</v>
      </c>
      <c r="FY69" s="6">
        <v>53.260869569999997</v>
      </c>
      <c r="FZ69" s="6">
        <v>90</v>
      </c>
      <c r="GA69" s="6">
        <v>-95.199254550000006</v>
      </c>
      <c r="GB69" s="6">
        <v>-40.196200249999997</v>
      </c>
      <c r="GC69" s="6">
        <f t="shared" si="139"/>
        <v>1.2311901499999998</v>
      </c>
      <c r="GD69" s="6">
        <f t="shared" si="139"/>
        <v>0</v>
      </c>
      <c r="GE69" s="6">
        <f t="shared" si="140"/>
        <v>1.7510259900000023</v>
      </c>
      <c r="GF69" s="15">
        <f t="shared" si="140"/>
        <v>2.1739130499999959</v>
      </c>
      <c r="GG69" s="6">
        <v>0.237442926</v>
      </c>
      <c r="GH69" s="6">
        <v>11.26760563</v>
      </c>
      <c r="GI69" s="6">
        <v>7.4766355139999998</v>
      </c>
      <c r="GJ69" s="6">
        <v>87.804878049999999</v>
      </c>
      <c r="GK69" s="6">
        <v>57.142857139999997</v>
      </c>
      <c r="GL69" s="6">
        <v>55.140186919999998</v>
      </c>
      <c r="GM69" s="6">
        <v>85.365853659999999</v>
      </c>
      <c r="GN69" s="6">
        <v>-8.8410766929999998</v>
      </c>
      <c r="GO69" s="6">
        <v>-32.509770189999998</v>
      </c>
      <c r="GP69" s="6">
        <f t="shared" si="141"/>
        <v>-0.6726928799999996</v>
      </c>
      <c r="GQ69" s="6">
        <f t="shared" si="141"/>
        <v>0</v>
      </c>
      <c r="GR69" s="6">
        <f t="shared" si="142"/>
        <v>1.0822510799999989</v>
      </c>
      <c r="GS69" s="6">
        <f t="shared" si="142"/>
        <v>0.93457944000000026</v>
      </c>
      <c r="GT69" s="10"/>
    </row>
    <row r="70" spans="1:202" x14ac:dyDescent="0.3">
      <c r="A70" s="6" t="s">
        <v>24</v>
      </c>
      <c r="B70" s="6">
        <v>0.247706428170204</v>
      </c>
      <c r="C70" s="6">
        <v>6.9306930693069297</v>
      </c>
      <c r="D70" s="6">
        <v>6.9444444444444402</v>
      </c>
      <c r="E70" s="6">
        <v>93.3333333333333</v>
      </c>
      <c r="F70" s="6">
        <v>46.534653465346501</v>
      </c>
      <c r="G70" s="6">
        <v>50</v>
      </c>
      <c r="H70" s="6">
        <v>86.363636363636303</v>
      </c>
      <c r="I70" s="6">
        <v>97.534012879886802</v>
      </c>
      <c r="J70" s="6">
        <v>-40.196200251649501</v>
      </c>
      <c r="K70" s="6">
        <f t="shared" si="115"/>
        <v>6.7947971306929311E-2</v>
      </c>
      <c r="L70" s="6">
        <f t="shared" si="115"/>
        <v>0.27777777744443988</v>
      </c>
      <c r="M70" s="6">
        <f t="shared" si="116"/>
        <v>0.45622209534650437</v>
      </c>
      <c r="N70" s="6">
        <f t="shared" si="116"/>
        <v>-0.66666666999999791</v>
      </c>
      <c r="O70" s="6">
        <v>0.22831049561500499</v>
      </c>
      <c r="P70" s="6">
        <v>11.1111111111111</v>
      </c>
      <c r="Q70" s="6">
        <v>8.1395348837209305</v>
      </c>
      <c r="R70" s="6">
        <v>94.117647058823493</v>
      </c>
      <c r="S70" s="6">
        <v>58.163265306122398</v>
      </c>
      <c r="T70" s="6">
        <v>56.976744186046503</v>
      </c>
      <c r="U70" s="6">
        <v>88.235294117647001</v>
      </c>
      <c r="V70" s="6">
        <v>148.37642214919001</v>
      </c>
      <c r="W70" s="6">
        <v>-32.509770185230899</v>
      </c>
      <c r="X70" s="6">
        <f t="shared" si="117"/>
        <v>-0.22909507445590016</v>
      </c>
      <c r="Y70" s="6">
        <f t="shared" si="117"/>
        <v>-0.19379844961239989</v>
      </c>
      <c r="Z70" s="6">
        <f t="shared" si="118"/>
        <v>-0.17006802721090253</v>
      </c>
      <c r="AA70" s="6">
        <f t="shared" si="118"/>
        <v>-1.3565891472867975</v>
      </c>
      <c r="AB70" s="10"/>
      <c r="AD70" s="6" t="s">
        <v>24</v>
      </c>
      <c r="AE70" s="6">
        <v>0.247706428170204</v>
      </c>
      <c r="AF70" s="6">
        <v>4.6511627906976702</v>
      </c>
      <c r="AG70" s="6">
        <v>6.25</v>
      </c>
      <c r="AH70" s="6">
        <v>86.538461538461505</v>
      </c>
      <c r="AI70" s="6">
        <v>45.348837209302303</v>
      </c>
      <c r="AJ70" s="6">
        <v>50</v>
      </c>
      <c r="AK70" s="6">
        <v>80.392156862745097</v>
      </c>
      <c r="AL70" s="6">
        <v>14.6625797283622</v>
      </c>
      <c r="AM70" s="6">
        <v>-40.196200251649501</v>
      </c>
      <c r="AN70" s="6">
        <f t="shared" si="119"/>
        <v>-1.8004501125281296</v>
      </c>
      <c r="AO70" s="6">
        <f t="shared" si="119"/>
        <v>0.29761904761905011</v>
      </c>
      <c r="AP70" s="6">
        <f t="shared" si="120"/>
        <v>-0.88772193048259851</v>
      </c>
      <c r="AQ70" s="15">
        <f t="shared" si="120"/>
        <v>0</v>
      </c>
      <c r="AR70" s="6">
        <v>0.28310501575469899</v>
      </c>
      <c r="AS70" s="6">
        <v>11.363636363636299</v>
      </c>
      <c r="AT70" s="6">
        <v>10.465116279069701</v>
      </c>
      <c r="AU70" s="6">
        <v>95.5555555555555</v>
      </c>
      <c r="AV70" s="6">
        <v>55.172413793103402</v>
      </c>
      <c r="AW70" s="6">
        <v>60.465116279069697</v>
      </c>
      <c r="AX70" s="6">
        <v>88.8888888888888</v>
      </c>
      <c r="AY70" s="6">
        <v>105.159514985244</v>
      </c>
      <c r="AZ70" s="6">
        <v>-32.509770185230899</v>
      </c>
      <c r="BA70" s="6">
        <f t="shared" si="121"/>
        <v>0</v>
      </c>
      <c r="BB70" s="6">
        <f t="shared" si="121"/>
        <v>0.57500638895981027</v>
      </c>
      <c r="BC70" s="6">
        <f t="shared" si="122"/>
        <v>1.1494252873563013</v>
      </c>
      <c r="BD70" s="6">
        <f t="shared" si="122"/>
        <v>2.5555839509294742E-2</v>
      </c>
      <c r="BE70" s="10"/>
      <c r="BG70" s="6" t="s">
        <v>24</v>
      </c>
      <c r="BH70" s="6">
        <v>0.21100917499999999</v>
      </c>
      <c r="BI70" s="6">
        <v>6</v>
      </c>
      <c r="BJ70" s="6">
        <v>7.5</v>
      </c>
      <c r="BK70" s="6">
        <v>89.473684210000002</v>
      </c>
      <c r="BL70" s="6">
        <v>45</v>
      </c>
      <c r="BM70" s="6">
        <v>47.5</v>
      </c>
      <c r="BN70" s="6">
        <v>81.081081080000004</v>
      </c>
      <c r="BO70" s="6">
        <v>190.14231570000001</v>
      </c>
      <c r="BP70" s="6">
        <v>-40.196200249999997</v>
      </c>
      <c r="BQ70" s="6">
        <f t="shared" si="123"/>
        <v>0.8979591840000003</v>
      </c>
      <c r="BR70" s="6">
        <f t="shared" si="123"/>
        <v>0.35714285700000037</v>
      </c>
      <c r="BS70" s="6">
        <f t="shared" si="124"/>
        <v>0.10204081999999914</v>
      </c>
      <c r="BT70" s="15">
        <f t="shared" si="124"/>
        <v>-1.3095238100000017</v>
      </c>
      <c r="BU70" s="6">
        <v>0.246575341</v>
      </c>
      <c r="BV70" s="6">
        <v>10.638297870000001</v>
      </c>
      <c r="BW70" s="6">
        <v>7.2289156630000004</v>
      </c>
      <c r="BX70" s="6">
        <v>90.47619048</v>
      </c>
      <c r="BY70" s="6">
        <v>55.913978489999998</v>
      </c>
      <c r="BZ70" s="6">
        <v>59.036144579999998</v>
      </c>
      <c r="CA70" s="6">
        <v>85.714285709999999</v>
      </c>
      <c r="CB70" s="6">
        <v>-73.63269287</v>
      </c>
      <c r="CC70" s="6">
        <v>-32.509770189999998</v>
      </c>
      <c r="CD70" s="6">
        <f t="shared" si="125"/>
        <v>-1.4496142199999991</v>
      </c>
      <c r="CE70" s="6">
        <f t="shared" si="125"/>
        <v>0.41073384500000021</v>
      </c>
      <c r="CF70" s="6">
        <f t="shared" si="126"/>
        <v>0.35842292999999614</v>
      </c>
      <c r="CG70" s="6">
        <f t="shared" si="126"/>
        <v>1.0815991300000007</v>
      </c>
      <c r="CH70" s="10"/>
      <c r="CJ70" s="6" t="s">
        <v>24</v>
      </c>
      <c r="CK70" s="6">
        <v>0.20183485700000001</v>
      </c>
      <c r="CL70" s="6">
        <v>5.1546391749999998</v>
      </c>
      <c r="CM70" s="6">
        <v>8.8888888890000004</v>
      </c>
      <c r="CN70" s="6">
        <v>100</v>
      </c>
      <c r="CO70" s="6">
        <v>47.422680409999998</v>
      </c>
      <c r="CP70" s="6">
        <v>55.555555560000002</v>
      </c>
      <c r="CQ70" s="6">
        <v>93.333333330000002</v>
      </c>
      <c r="CR70" s="6">
        <v>-71.216570009999998</v>
      </c>
      <c r="CS70" s="6">
        <v>-40.196200249999997</v>
      </c>
      <c r="CT70" s="6">
        <f t="shared" si="127"/>
        <v>0.30027024299999994</v>
      </c>
      <c r="CU70" s="6">
        <f t="shared" si="127"/>
        <v>-0.20202020199999993</v>
      </c>
      <c r="CV70" s="6">
        <f t="shared" si="128"/>
        <v>1.7916124499999952</v>
      </c>
      <c r="CW70" s="15">
        <f t="shared" si="128"/>
        <v>-1.2626262599999976</v>
      </c>
      <c r="CX70" s="6">
        <v>0.23287671800000001</v>
      </c>
      <c r="CY70" s="6">
        <v>11.956521739999999</v>
      </c>
      <c r="CZ70" s="6">
        <v>9.4736842110000001</v>
      </c>
      <c r="DA70" s="6">
        <v>96.875</v>
      </c>
      <c r="DB70" s="6">
        <v>53.84615385</v>
      </c>
      <c r="DC70" s="6">
        <v>57.89473684</v>
      </c>
      <c r="DD70" s="6">
        <v>90.625</v>
      </c>
      <c r="DE70" s="6">
        <v>112.309574</v>
      </c>
      <c r="DF70" s="6">
        <v>-32.509770189999998</v>
      </c>
      <c r="DG70" s="6">
        <f t="shared" si="129"/>
        <v>0.25439407999999908</v>
      </c>
      <c r="DH70" s="6">
        <f t="shared" si="129"/>
        <v>0</v>
      </c>
      <c r="DI70" s="6">
        <f t="shared" si="130"/>
        <v>8.2712989999997433E-2</v>
      </c>
      <c r="DJ70" s="6">
        <f t="shared" si="130"/>
        <v>-1.0526315799999963</v>
      </c>
      <c r="DK70" s="10"/>
      <c r="DM70" s="6" t="s">
        <v>24</v>
      </c>
      <c r="DN70" s="6">
        <v>0.30275228599999998</v>
      </c>
      <c r="DO70" s="6">
        <v>3.8961038960000001</v>
      </c>
      <c r="DP70" s="6">
        <v>6.5789473679999997</v>
      </c>
      <c r="DQ70" s="6">
        <v>89.230769230000007</v>
      </c>
      <c r="DR70" s="6">
        <v>46.753246750000002</v>
      </c>
      <c r="DS70" s="6">
        <v>56.578947370000002</v>
      </c>
      <c r="DT70" s="6">
        <v>82.8125</v>
      </c>
      <c r="DU70" s="6">
        <v>139.06002609999999</v>
      </c>
      <c r="DV70" s="6">
        <v>-40.196200249999997</v>
      </c>
      <c r="DW70" s="6">
        <f t="shared" si="131"/>
        <v>-1.2321012320000002</v>
      </c>
      <c r="DX70" s="6">
        <f t="shared" si="131"/>
        <v>0.168690958</v>
      </c>
      <c r="DY70" s="6">
        <f t="shared" si="132"/>
        <v>-0.68265068999999556</v>
      </c>
      <c r="DZ70" s="15">
        <f t="shared" si="132"/>
        <v>-1.1133603199999982</v>
      </c>
      <c r="EA70" s="6">
        <v>0.40182647100000002</v>
      </c>
      <c r="EB70" s="6">
        <v>10.16949153</v>
      </c>
      <c r="EC70" s="6">
        <v>10.126582279999999</v>
      </c>
      <c r="ED70" s="6">
        <v>91.358024689999993</v>
      </c>
      <c r="EE70" s="6">
        <v>53.448275860000003</v>
      </c>
      <c r="EF70" s="6">
        <v>60.759493669999998</v>
      </c>
      <c r="EG70" s="6">
        <v>83.950617280000003</v>
      </c>
      <c r="EH70" s="6">
        <v>362.79909679999997</v>
      </c>
      <c r="EI70" s="6">
        <v>-32.509770189999998</v>
      </c>
      <c r="EJ70" s="6">
        <f t="shared" si="133"/>
        <v>-0.35682425999999978</v>
      </c>
      <c r="EK70" s="6">
        <f t="shared" si="133"/>
        <v>0.91605596399999989</v>
      </c>
      <c r="EL70" s="6">
        <f t="shared" si="134"/>
        <v>-0.12315270999999939</v>
      </c>
      <c r="EM70" s="6">
        <f t="shared" si="134"/>
        <v>1.5489673499999981</v>
      </c>
      <c r="EN70" s="10"/>
      <c r="EP70" s="6" t="s">
        <v>24</v>
      </c>
      <c r="EQ70" s="6">
        <v>0.19724771399999999</v>
      </c>
      <c r="ER70" s="6">
        <v>5.263157895</v>
      </c>
      <c r="ES70" s="6">
        <v>7.692307692</v>
      </c>
      <c r="ET70" s="6">
        <v>96.875</v>
      </c>
      <c r="EU70" s="6">
        <v>45.263157890000002</v>
      </c>
      <c r="EV70" s="6">
        <v>51.648351650000002</v>
      </c>
      <c r="EW70" s="6">
        <v>90.322580650000006</v>
      </c>
      <c r="EX70" s="6">
        <v>-64.608160060000003</v>
      </c>
      <c r="EY70" s="6">
        <v>-40.196200249999997</v>
      </c>
      <c r="EZ70" s="6">
        <f t="shared" si="135"/>
        <v>0.91533180800000036</v>
      </c>
      <c r="FA70" s="6">
        <f t="shared" si="135"/>
        <v>0</v>
      </c>
      <c r="FB70" s="6">
        <f t="shared" si="136"/>
        <v>0.69794050000000141</v>
      </c>
      <c r="FC70" s="15">
        <f t="shared" si="136"/>
        <v>0</v>
      </c>
      <c r="FD70" s="6">
        <v>0.168949768</v>
      </c>
      <c r="FE70" s="6">
        <v>11.70212766</v>
      </c>
      <c r="FF70" s="6">
        <v>8.4905660380000008</v>
      </c>
      <c r="FG70" s="6">
        <v>89.473684210000002</v>
      </c>
      <c r="FH70" s="6">
        <v>53.763440860000003</v>
      </c>
      <c r="FI70" s="6">
        <v>57.54716981</v>
      </c>
      <c r="FJ70" s="6">
        <v>84.21052632</v>
      </c>
      <c r="FK70" s="6">
        <v>618.98293360000002</v>
      </c>
      <c r="FL70" s="6">
        <v>-32.509770189999998</v>
      </c>
      <c r="FM70" s="6">
        <f t="shared" si="137"/>
        <v>-0.52009456000000043</v>
      </c>
      <c r="FN70" s="6">
        <f t="shared" si="137"/>
        <v>0.15723270500000019</v>
      </c>
      <c r="FO70" s="6">
        <f t="shared" si="138"/>
        <v>-2.4163344199999983</v>
      </c>
      <c r="FP70" s="6">
        <f t="shared" si="138"/>
        <v>1.0656883300000004</v>
      </c>
      <c r="FQ70" s="10"/>
      <c r="FS70" s="6" t="s">
        <v>24</v>
      </c>
      <c r="FT70" s="6">
        <v>0.24770642800000001</v>
      </c>
      <c r="FU70" s="6">
        <v>6.25</v>
      </c>
      <c r="FV70" s="6">
        <v>7.4468085110000004</v>
      </c>
      <c r="FW70" s="6">
        <v>95.454545449999998</v>
      </c>
      <c r="FX70" s="6">
        <v>50</v>
      </c>
      <c r="FY70" s="6">
        <v>52.127659569999999</v>
      </c>
      <c r="FZ70" s="6">
        <v>88.372093019999994</v>
      </c>
      <c r="GA70" s="6">
        <v>-80.210098349999996</v>
      </c>
      <c r="GB70" s="6">
        <v>-40.196200249999997</v>
      </c>
      <c r="GC70" s="6">
        <f t="shared" si="139"/>
        <v>0.36764705900000028</v>
      </c>
      <c r="GD70" s="6">
        <f t="shared" si="139"/>
        <v>-0.16188714099999935</v>
      </c>
      <c r="GE70" s="6">
        <f t="shared" si="140"/>
        <v>-0.58823529000000008</v>
      </c>
      <c r="GF70" s="15">
        <f t="shared" si="140"/>
        <v>-1.1332099999999983</v>
      </c>
      <c r="GG70" s="6">
        <v>0.237442926</v>
      </c>
      <c r="GH70" s="6">
        <v>11.42857143</v>
      </c>
      <c r="GI70" s="6">
        <v>7.407407407</v>
      </c>
      <c r="GJ70" s="6">
        <v>87.804878049999999</v>
      </c>
      <c r="GK70" s="6">
        <v>57.971014490000002</v>
      </c>
      <c r="GL70" s="6">
        <v>56.481481479999999</v>
      </c>
      <c r="GM70" s="6">
        <v>85.365853659999999</v>
      </c>
      <c r="GN70" s="6">
        <v>57.003566190000001</v>
      </c>
      <c r="GO70" s="6">
        <v>-32.509770189999998</v>
      </c>
      <c r="GP70" s="6">
        <f t="shared" si="141"/>
        <v>0.1609657999999996</v>
      </c>
      <c r="GQ70" s="6">
        <f t="shared" si="141"/>
        <v>-6.9228106999999817E-2</v>
      </c>
      <c r="GR70" s="6">
        <f t="shared" si="142"/>
        <v>0.82815735000000501</v>
      </c>
      <c r="GS70" s="6">
        <f t="shared" si="142"/>
        <v>1.3412945600000015</v>
      </c>
      <c r="GT70" s="10"/>
    </row>
    <row r="71" spans="1:202" x14ac:dyDescent="0.3">
      <c r="A71" s="6" t="s">
        <v>25</v>
      </c>
      <c r="B71" s="6">
        <v>0.266055047512054</v>
      </c>
      <c r="C71" s="6">
        <v>6.86274509803921</v>
      </c>
      <c r="D71" s="6">
        <v>7.4626865671641696</v>
      </c>
      <c r="E71" s="6">
        <v>93.877551020408106</v>
      </c>
      <c r="F71" s="6">
        <v>47.058823529411697</v>
      </c>
      <c r="G71" s="6">
        <v>50.746268656716403</v>
      </c>
      <c r="H71" s="6">
        <v>87.5</v>
      </c>
      <c r="I71" s="6">
        <v>162.483387847595</v>
      </c>
      <c r="J71" s="6">
        <v>-40.196200251649501</v>
      </c>
      <c r="K71" s="6">
        <f t="shared" si="115"/>
        <v>-6.7947971267719787E-2</v>
      </c>
      <c r="L71" s="6">
        <f t="shared" si="115"/>
        <v>0.51824212271972936</v>
      </c>
      <c r="M71" s="6">
        <f t="shared" si="116"/>
        <v>0.52417006406519562</v>
      </c>
      <c r="N71" s="6">
        <f t="shared" si="116"/>
        <v>0.74626865671640275</v>
      </c>
      <c r="O71" s="6">
        <v>0.22831049561500499</v>
      </c>
      <c r="P71" s="6">
        <v>10.8910891089108</v>
      </c>
      <c r="Q71" s="6">
        <v>8.3333333333333304</v>
      </c>
      <c r="R71" s="6">
        <v>94.117647058823493</v>
      </c>
      <c r="S71" s="6">
        <v>59</v>
      </c>
      <c r="T71" s="6">
        <v>57.142857142857103</v>
      </c>
      <c r="U71" s="6">
        <v>85.294117647058798</v>
      </c>
      <c r="V71" s="6">
        <v>168.40950963994399</v>
      </c>
      <c r="W71" s="6">
        <v>-32.509770185230899</v>
      </c>
      <c r="X71" s="6">
        <f t="shared" si="117"/>
        <v>-0.22002200220030055</v>
      </c>
      <c r="Y71" s="6">
        <f t="shared" si="117"/>
        <v>0.19379844961239989</v>
      </c>
      <c r="Z71" s="6">
        <f t="shared" si="118"/>
        <v>0.83673469387760235</v>
      </c>
      <c r="AA71" s="6">
        <f t="shared" si="118"/>
        <v>0.16611295681060056</v>
      </c>
      <c r="AB71" s="10"/>
      <c r="AD71" s="6" t="s">
        <v>25</v>
      </c>
      <c r="AE71" s="6">
        <v>0.27981650829315102</v>
      </c>
      <c r="AF71" s="6">
        <v>4.8780487804878003</v>
      </c>
      <c r="AG71" s="6">
        <v>6.4935064935064899</v>
      </c>
      <c r="AH71" s="6">
        <v>88.135593220338905</v>
      </c>
      <c r="AI71" s="6">
        <v>45.121951219512198</v>
      </c>
      <c r="AJ71" s="6">
        <v>50.649350649350602</v>
      </c>
      <c r="AK71" s="6">
        <v>79.310344827586206</v>
      </c>
      <c r="AL71" s="6">
        <v>28.458434667141798</v>
      </c>
      <c r="AM71" s="6">
        <v>-40.196200251649501</v>
      </c>
      <c r="AN71" s="6">
        <f t="shared" si="119"/>
        <v>0.22688598979013008</v>
      </c>
      <c r="AO71" s="6">
        <f t="shared" si="119"/>
        <v>0.2435064935064899</v>
      </c>
      <c r="AP71" s="6">
        <f t="shared" si="120"/>
        <v>-0.22688598979010521</v>
      </c>
      <c r="AQ71" s="15">
        <f t="shared" si="120"/>
        <v>0.64935064935060183</v>
      </c>
      <c r="AR71" s="6">
        <v>0.29680365324020302</v>
      </c>
      <c r="AS71" s="6">
        <v>12.048192771084301</v>
      </c>
      <c r="AT71" s="6">
        <v>9.3023255813953494</v>
      </c>
      <c r="AU71" s="6">
        <v>94</v>
      </c>
      <c r="AV71" s="6">
        <v>54.878048780487802</v>
      </c>
      <c r="AW71" s="6">
        <v>56.976744186046503</v>
      </c>
      <c r="AX71" s="6">
        <v>88</v>
      </c>
      <c r="AY71" s="6">
        <v>56.563583401635903</v>
      </c>
      <c r="AZ71" s="6">
        <v>-32.509770185230899</v>
      </c>
      <c r="BA71" s="6">
        <f t="shared" si="121"/>
        <v>0.68455640744800128</v>
      </c>
      <c r="BB71" s="6">
        <f t="shared" si="121"/>
        <v>-1.1627906976743514</v>
      </c>
      <c r="BC71" s="6">
        <f t="shared" si="122"/>
        <v>-0.29436501261560011</v>
      </c>
      <c r="BD71" s="6">
        <f t="shared" si="122"/>
        <v>-3.4883720930231945</v>
      </c>
      <c r="BE71" s="10"/>
      <c r="BG71" s="6" t="s">
        <v>25</v>
      </c>
      <c r="BH71" s="6">
        <v>0.21100917499999999</v>
      </c>
      <c r="BI71" s="6">
        <v>5.9405940590000004</v>
      </c>
      <c r="BJ71" s="6">
        <v>7.5949367089999997</v>
      </c>
      <c r="BK71" s="6">
        <v>89.473684210000002</v>
      </c>
      <c r="BL71" s="6">
        <v>44.554455449999999</v>
      </c>
      <c r="BM71" s="6">
        <v>46.835443040000001</v>
      </c>
      <c r="BN71" s="6">
        <v>81.081081080000004</v>
      </c>
      <c r="BO71" s="6">
        <v>190.14231570000001</v>
      </c>
      <c r="BP71" s="6">
        <v>-40.196200249999997</v>
      </c>
      <c r="BQ71" s="6">
        <f t="shared" si="123"/>
        <v>-5.9405940999999629E-2</v>
      </c>
      <c r="BR71" s="6">
        <f t="shared" si="123"/>
        <v>9.493670899999973E-2</v>
      </c>
      <c r="BS71" s="6">
        <f t="shared" si="124"/>
        <v>-0.44554455000000104</v>
      </c>
      <c r="BT71" s="15">
        <f t="shared" si="124"/>
        <v>-0.66455695999999875</v>
      </c>
      <c r="BU71" s="6">
        <v>0.22374428800000001</v>
      </c>
      <c r="BV71" s="6">
        <v>10.1010101</v>
      </c>
      <c r="BW71" s="6">
        <v>7.2289156630000004</v>
      </c>
      <c r="BX71" s="6">
        <v>89.189189189999993</v>
      </c>
      <c r="BY71" s="6">
        <v>54.081632650000003</v>
      </c>
      <c r="BZ71" s="6">
        <v>60.240963860000001</v>
      </c>
      <c r="CA71" s="6">
        <v>83.783783779999993</v>
      </c>
      <c r="CB71" s="6">
        <v>-71.880571459999999</v>
      </c>
      <c r="CC71" s="6">
        <v>-32.509770189999998</v>
      </c>
      <c r="CD71" s="6">
        <f t="shared" si="125"/>
        <v>-0.53728777000000072</v>
      </c>
      <c r="CE71" s="6">
        <f t="shared" si="125"/>
        <v>0</v>
      </c>
      <c r="CF71" s="6">
        <f t="shared" si="126"/>
        <v>-1.832345839999995</v>
      </c>
      <c r="CG71" s="6">
        <f t="shared" si="126"/>
        <v>1.2048192800000024</v>
      </c>
      <c r="CH71" s="10"/>
      <c r="CJ71" s="6" t="s">
        <v>25</v>
      </c>
      <c r="CK71" s="6">
        <v>0.21100917499999999</v>
      </c>
      <c r="CL71" s="6">
        <v>5.1020408159999997</v>
      </c>
      <c r="CM71" s="6">
        <v>9.3023255809999998</v>
      </c>
      <c r="CN71" s="6">
        <v>97.058823529999998</v>
      </c>
      <c r="CO71" s="6">
        <v>45.918367349999997</v>
      </c>
      <c r="CP71" s="6">
        <v>55.813953490000003</v>
      </c>
      <c r="CQ71" s="6">
        <v>90.909090910000003</v>
      </c>
      <c r="CR71" s="6">
        <v>-70.761035899999996</v>
      </c>
      <c r="CS71" s="6">
        <v>-40.196200249999997</v>
      </c>
      <c r="CT71" s="6">
        <f t="shared" si="127"/>
        <v>-5.2598359000000094E-2</v>
      </c>
      <c r="CU71" s="6">
        <f t="shared" si="127"/>
        <v>0.41343669199999944</v>
      </c>
      <c r="CV71" s="6">
        <f t="shared" si="128"/>
        <v>-1.5043130600000012</v>
      </c>
      <c r="CW71" s="15">
        <f t="shared" si="128"/>
        <v>0.258397930000001</v>
      </c>
      <c r="CX71" s="6">
        <v>0.22374428800000001</v>
      </c>
      <c r="CY71" s="6">
        <v>10.752688170000001</v>
      </c>
      <c r="CZ71" s="6">
        <v>8.6021505380000001</v>
      </c>
      <c r="DA71" s="6">
        <v>93.939393940000002</v>
      </c>
      <c r="DB71" s="6">
        <v>53.260869569999997</v>
      </c>
      <c r="DC71" s="6">
        <v>58.064516130000001</v>
      </c>
      <c r="DD71" s="6">
        <v>87.878787880000004</v>
      </c>
      <c r="DE71" s="6">
        <v>93.010211319999996</v>
      </c>
      <c r="DF71" s="6">
        <v>-32.509770189999998</v>
      </c>
      <c r="DG71" s="6">
        <f t="shared" si="129"/>
        <v>-1.2038335699999987</v>
      </c>
      <c r="DH71" s="6">
        <f t="shared" si="129"/>
        <v>-0.87153367300000006</v>
      </c>
      <c r="DI71" s="6">
        <f t="shared" si="130"/>
        <v>-0.58528428000000332</v>
      </c>
      <c r="DJ71" s="6">
        <f t="shared" si="130"/>
        <v>0.16977929000000103</v>
      </c>
      <c r="DK71" s="10"/>
      <c r="DM71" s="6" t="s">
        <v>25</v>
      </c>
      <c r="DN71" s="6">
        <v>0.30275228599999998</v>
      </c>
      <c r="DO71" s="6">
        <v>5</v>
      </c>
      <c r="DP71" s="6">
        <v>6.5789473679999997</v>
      </c>
      <c r="DQ71" s="6">
        <v>91.935483869999999</v>
      </c>
      <c r="DR71" s="6">
        <v>47.5</v>
      </c>
      <c r="DS71" s="6">
        <v>57.89473684</v>
      </c>
      <c r="DT71" s="6">
        <v>85.24590164</v>
      </c>
      <c r="DU71" s="6">
        <v>99.085510589999998</v>
      </c>
      <c r="DV71" s="6">
        <v>-40.196200249999997</v>
      </c>
      <c r="DW71" s="6">
        <f t="shared" si="131"/>
        <v>1.1038961039999999</v>
      </c>
      <c r="DX71" s="6">
        <f t="shared" si="131"/>
        <v>0</v>
      </c>
      <c r="DY71" s="6">
        <f t="shared" si="132"/>
        <v>0.74675324999999759</v>
      </c>
      <c r="DZ71" s="15">
        <f t="shared" si="132"/>
        <v>1.3157894699999986</v>
      </c>
      <c r="EA71" s="6">
        <v>0.38812786300000002</v>
      </c>
      <c r="EB71" s="6">
        <v>9.6774193549999996</v>
      </c>
      <c r="EC71" s="6">
        <v>9.0909090910000003</v>
      </c>
      <c r="ED71" s="6">
        <v>90</v>
      </c>
      <c r="EE71" s="6">
        <v>54.098360659999997</v>
      </c>
      <c r="EF71" s="6">
        <v>59.740259739999999</v>
      </c>
      <c r="EG71" s="6">
        <v>85</v>
      </c>
      <c r="EH71" s="6">
        <v>580.77625899999998</v>
      </c>
      <c r="EI71" s="6">
        <v>-32.509770189999998</v>
      </c>
      <c r="EJ71" s="6">
        <f t="shared" si="133"/>
        <v>-0.49207217500000056</v>
      </c>
      <c r="EK71" s="6">
        <f t="shared" si="133"/>
        <v>-1.0356731889999988</v>
      </c>
      <c r="EL71" s="6">
        <f t="shared" si="134"/>
        <v>0.6500847999999948</v>
      </c>
      <c r="EM71" s="6">
        <f t="shared" si="134"/>
        <v>-1.0192339299999986</v>
      </c>
      <c r="EN71" s="10"/>
      <c r="EP71" s="6" t="s">
        <v>25</v>
      </c>
      <c r="EQ71" s="6">
        <v>0.188073397</v>
      </c>
      <c r="ER71" s="6">
        <v>5.2083333329999997</v>
      </c>
      <c r="ES71" s="6">
        <v>7.6086956519999998</v>
      </c>
      <c r="ET71" s="6">
        <v>96.666666669999998</v>
      </c>
      <c r="EU71" s="6">
        <v>45.833333330000002</v>
      </c>
      <c r="EV71" s="6">
        <v>53.260869569999997</v>
      </c>
      <c r="EW71" s="6">
        <v>89.655172410000006</v>
      </c>
      <c r="EX71" s="6">
        <v>-56.495564399999999</v>
      </c>
      <c r="EY71" s="6">
        <v>-40.196200249999997</v>
      </c>
      <c r="EZ71" s="6">
        <f t="shared" si="135"/>
        <v>-5.4824562000000299E-2</v>
      </c>
      <c r="FA71" s="6">
        <f t="shared" si="135"/>
        <v>-8.3612040000000221E-2</v>
      </c>
      <c r="FB71" s="6">
        <f t="shared" si="136"/>
        <v>0.57017543999999987</v>
      </c>
      <c r="FC71" s="15">
        <f t="shared" si="136"/>
        <v>1.6125179199999948</v>
      </c>
      <c r="FD71" s="6">
        <v>0.17351597499999999</v>
      </c>
      <c r="FE71" s="6">
        <v>10.86956522</v>
      </c>
      <c r="FF71" s="6">
        <v>8.4905660380000008</v>
      </c>
      <c r="FG71" s="6">
        <v>90.47619048</v>
      </c>
      <c r="FH71" s="6">
        <v>54.945054949999999</v>
      </c>
      <c r="FI71" s="6">
        <v>56.603773580000002</v>
      </c>
      <c r="FJ71" s="6">
        <v>85.714285709999999</v>
      </c>
      <c r="FK71" s="6">
        <v>440.23822059999998</v>
      </c>
      <c r="FL71" s="6">
        <v>-32.509770189999998</v>
      </c>
      <c r="FM71" s="6">
        <f t="shared" si="137"/>
        <v>-0.83256244000000024</v>
      </c>
      <c r="FN71" s="6">
        <f t="shared" si="137"/>
        <v>0</v>
      </c>
      <c r="FO71" s="6">
        <f t="shared" si="138"/>
        <v>1.1816140899999965</v>
      </c>
      <c r="FP71" s="6">
        <f t="shared" si="138"/>
        <v>-0.94339622999999762</v>
      </c>
      <c r="FQ71" s="10"/>
      <c r="FS71" s="6" t="s">
        <v>25</v>
      </c>
      <c r="FT71" s="6">
        <v>0.28440368199999999</v>
      </c>
      <c r="FU71" s="6">
        <v>7.7922077920000001</v>
      </c>
      <c r="FV71" s="6">
        <v>7.8651685389999999</v>
      </c>
      <c r="FW71" s="6">
        <v>94.230769230000007</v>
      </c>
      <c r="FX71" s="6">
        <v>53.246753249999998</v>
      </c>
      <c r="FY71" s="6">
        <v>53.93258427</v>
      </c>
      <c r="FZ71" s="6">
        <v>88.235294120000006</v>
      </c>
      <c r="GA71" s="6">
        <v>264.08520140000002</v>
      </c>
      <c r="GB71" s="6">
        <v>-40.196200249999997</v>
      </c>
      <c r="GC71" s="6">
        <f t="shared" si="139"/>
        <v>1.5422077920000001</v>
      </c>
      <c r="GD71" s="6">
        <f t="shared" si="139"/>
        <v>0.4183600279999995</v>
      </c>
      <c r="GE71" s="6">
        <f t="shared" si="140"/>
        <v>3.2467532499999976</v>
      </c>
      <c r="GF71" s="15">
        <f t="shared" si="140"/>
        <v>1.8049247000000008</v>
      </c>
      <c r="GG71" s="6">
        <v>0.27397260099999998</v>
      </c>
      <c r="GH71" s="6">
        <v>13.043478260000001</v>
      </c>
      <c r="GI71" s="6">
        <v>7.7669902909999999</v>
      </c>
      <c r="GJ71" s="6">
        <v>91.489361700000003</v>
      </c>
      <c r="GK71" s="6">
        <v>58.823529409999999</v>
      </c>
      <c r="GL71" s="6">
        <v>55.339805830000003</v>
      </c>
      <c r="GM71" s="6">
        <v>89.361702129999998</v>
      </c>
      <c r="GN71" s="6">
        <v>237.815483</v>
      </c>
      <c r="GO71" s="6">
        <v>-32.509770189999998</v>
      </c>
      <c r="GP71" s="6">
        <f t="shared" si="141"/>
        <v>1.6149068300000007</v>
      </c>
      <c r="GQ71" s="6">
        <f t="shared" si="141"/>
        <v>0.35958288399999994</v>
      </c>
      <c r="GR71" s="6">
        <f t="shared" si="142"/>
        <v>0.85251491999999729</v>
      </c>
      <c r="GS71" s="6">
        <f t="shared" si="142"/>
        <v>-1.1416756499999963</v>
      </c>
      <c r="GT71" s="10"/>
    </row>
    <row r="72" spans="1:202" x14ac:dyDescent="0.3">
      <c r="A72" s="6" t="s">
        <v>26</v>
      </c>
      <c r="K72" s="6">
        <f>AVERAGE(K63:K71)</f>
        <v>0.18281708818793221</v>
      </c>
      <c r="L72" s="6">
        <f>AVERAGE(L63:L71)</f>
        <v>5.3993597901962197E-2</v>
      </c>
      <c r="M72" s="6">
        <f>AVERAGE(M63:M71)</f>
        <v>1.1366865586810585E-2</v>
      </c>
      <c r="N72" s="6">
        <f>AVERAGE(N63:N71)</f>
        <v>-0.56307609240617751</v>
      </c>
      <c r="X72" s="6">
        <f>AVERAGE(X63:X71)</f>
        <v>0.15191995390014215</v>
      </c>
      <c r="Y72" s="6">
        <f>AVERAGE(Y63:Y71)</f>
        <v>-0.57557557557557437</v>
      </c>
      <c r="Z72" s="6">
        <f>AVERAGE(Z63:Z71)</f>
        <v>0.66532797858100023</v>
      </c>
      <c r="AA72" s="6">
        <f>AVERAGE(AA63:AA71)</f>
        <v>-0.55770055770055493</v>
      </c>
      <c r="AB72" s="10"/>
      <c r="AD72" s="6" t="s">
        <v>26</v>
      </c>
      <c r="AN72" s="6">
        <f>AVERAGE(AN63:AN71)</f>
        <v>8.8490680825175583E-2</v>
      </c>
      <c r="AO72" s="6">
        <f>AVERAGE(AO63:AO71)</f>
        <v>8.0475080475081062E-2</v>
      </c>
      <c r="AP72" s="6">
        <f>AVERAGE(AP63:AP71)</f>
        <v>0.13826668878934434</v>
      </c>
      <c r="AQ72" s="6">
        <f>AVERAGE(AQ63:AQ71)</f>
        <v>-0.56887556887556678</v>
      </c>
      <c r="BA72" s="6">
        <f>AVERAGE(BA63:BA71)</f>
        <v>0.22757697456492229</v>
      </c>
      <c r="BB72" s="6">
        <f>AVERAGE(BB63:BB71)</f>
        <v>-7.7519379844961184E-2</v>
      </c>
      <c r="BC72" s="6">
        <f>AVERAGE(BC63:BC71)</f>
        <v>-0.6657240485448328</v>
      </c>
      <c r="BD72" s="6">
        <f>AVERAGE(BD63:BD71)</f>
        <v>-0.89147286821705529</v>
      </c>
      <c r="BE72" s="10"/>
      <c r="BG72" s="6" t="s">
        <v>26</v>
      </c>
      <c r="BQ72" s="6">
        <f>AVERAGE(BQ63:BQ71)</f>
        <v>0.11001100100000007</v>
      </c>
      <c r="BR72" s="6">
        <f>AVERAGE(BR63:BR71)</f>
        <v>5.02310628888889E-2</v>
      </c>
      <c r="BS72" s="6">
        <f>AVERAGE(BS63:BS71)</f>
        <v>0</v>
      </c>
      <c r="BT72" s="6">
        <f>AVERAGE(BT63:BT71)</f>
        <v>-0.35161743999999984</v>
      </c>
      <c r="CD72" s="6">
        <f>AVERAGE(CD63:CD71)</f>
        <v>-4.8797155555555033E-3</v>
      </c>
      <c r="CE72" s="6">
        <f>AVERAGE(CE63:CE71)</f>
        <v>-0.65877545299999996</v>
      </c>
      <c r="CF72" s="6">
        <f>AVERAGE(CF63:CF71)</f>
        <v>-0.43215353777777765</v>
      </c>
      <c r="CG72" s="6">
        <f>AVERAGE(CG63:CG71)</f>
        <v>-0.61650109111111107</v>
      </c>
      <c r="CH72" s="10"/>
      <c r="CJ72" s="6" t="s">
        <v>26</v>
      </c>
      <c r="CT72" s="6">
        <f>AVERAGE(CT63:CT71)</f>
        <v>-1.3537753444444474E-2</v>
      </c>
      <c r="CU72" s="6">
        <f>AVERAGE(CU63:CU71)</f>
        <v>0.6968913945555556</v>
      </c>
      <c r="CV72" s="6">
        <f>AVERAGE(CV63:CV71)</f>
        <v>0.2927539177777771</v>
      </c>
      <c r="CW72" s="6">
        <f>AVERAGE(CW63:CW71)</f>
        <v>-0.5324563466666663</v>
      </c>
      <c r="DG72" s="6">
        <f>AVERAGE(DG63:DG71)</f>
        <v>0.26016369077777785</v>
      </c>
      <c r="DH72" s="6">
        <f>AVERAGE(DH63:DH71)</f>
        <v>0.33851055355555559</v>
      </c>
      <c r="DI72" s="6">
        <f>AVERAGE(DI63:DI71)</f>
        <v>0.25749703777777772</v>
      </c>
      <c r="DJ72" s="6">
        <f>AVERAGE(DJ63:DJ71)</f>
        <v>0.8960573477777779</v>
      </c>
      <c r="DK72" s="10"/>
      <c r="DM72" s="6" t="s">
        <v>26</v>
      </c>
      <c r="DW72" s="6">
        <f>AVERAGE(DW63:DW71)</f>
        <v>-7.3375261999999983E-2</v>
      </c>
      <c r="DX72" s="6">
        <f>AVERAGE(DX63:DX71)</f>
        <v>0.30364372466666661</v>
      </c>
      <c r="DY72" s="6">
        <f>AVERAGE(DY63:DY71)</f>
        <v>0.87526205444444427</v>
      </c>
      <c r="DZ72" s="6">
        <f>AVERAGE(DZ63:DZ71)</f>
        <v>2.2492127777777822E-2</v>
      </c>
      <c r="EJ72" s="6">
        <f>AVERAGE(EJ63:EJ71)</f>
        <v>0.36301810499999987</v>
      </c>
      <c r="EK72" s="6">
        <f>AVERAGE(EK63:EK71)</f>
        <v>-0.22446689099999992</v>
      </c>
      <c r="EL72" s="6">
        <f>AVERAGE(EL63:EL71)</f>
        <v>0.45537340666666637</v>
      </c>
      <c r="EM72" s="6">
        <f>AVERAGE(EM63:EM71)</f>
        <v>1.6995350333333334</v>
      </c>
      <c r="EN72" s="10"/>
      <c r="EP72" s="6" t="s">
        <v>26</v>
      </c>
      <c r="EZ72" s="6">
        <f>AVERAGE(EZ63:EZ71)</f>
        <v>8.487654322222217E-2</v>
      </c>
      <c r="FA72" s="6">
        <f>AVERAGE(FA63:FA71)</f>
        <v>-9.290226666666691E-3</v>
      </c>
      <c r="FB72" s="6">
        <f>AVERAGE(FB63:FB71)</f>
        <v>-9.2592593333332862E-2</v>
      </c>
      <c r="FC72" s="6">
        <f>AVERAGE(FC63:FC71)</f>
        <v>0.21986869888888882</v>
      </c>
      <c r="FM72" s="6">
        <f>AVERAGE(FM63:FM71)</f>
        <v>0.32589525366666666</v>
      </c>
      <c r="FN72" s="6">
        <f>AVERAGE(FN63:FN71)</f>
        <v>8.8695371777777865E-2</v>
      </c>
      <c r="FO72" s="6">
        <f>AVERAGE(FO63:FO71)</f>
        <v>0.10853344222222223</v>
      </c>
      <c r="FP72" s="6">
        <f>AVERAGE(FP63:FP71)</f>
        <v>-0.12094823444444419</v>
      </c>
      <c r="FQ72" s="10"/>
      <c r="FS72" s="6" t="s">
        <v>26</v>
      </c>
      <c r="GC72" s="6">
        <f>AVERAGE(GC63:GC71)</f>
        <v>0.28100554411111112</v>
      </c>
      <c r="GD72" s="6">
        <f>AVERAGE(GD63:GD71)</f>
        <v>-0.13619339466666672</v>
      </c>
      <c r="GE72" s="6">
        <f>AVERAGE(GE63:GE71)</f>
        <v>0.65314802222222168</v>
      </c>
      <c r="GF72" s="6">
        <f>AVERAGE(GF63:GF71)</f>
        <v>-0.47213710111111123</v>
      </c>
      <c r="GP72" s="6">
        <f>AVERAGE(GP63:GP71)</f>
        <v>0.32409955333333351</v>
      </c>
      <c r="GQ72" s="6">
        <f>AVERAGE(GQ63:GQ71)</f>
        <v>-0.57733029655555557</v>
      </c>
      <c r="GR72" s="6">
        <f>AVERAGE(GR63:GR71)</f>
        <v>0.2681414444444441</v>
      </c>
      <c r="GS72" s="6">
        <f>AVERAGE(GS63:GS71)</f>
        <v>-0.43549482555555524</v>
      </c>
      <c r="GT72" s="10"/>
    </row>
    <row r="73" spans="1:202" x14ac:dyDescent="0.3">
      <c r="AB73" s="10"/>
      <c r="BE73" s="10"/>
      <c r="CH73" s="10"/>
      <c r="DK73" s="10"/>
      <c r="EN73" s="10"/>
      <c r="FQ73" s="10"/>
      <c r="GT73" s="10"/>
    </row>
    <row r="74" spans="1:202" x14ac:dyDescent="0.3">
      <c r="A74" s="7" t="s">
        <v>32</v>
      </c>
      <c r="B74" s="6"/>
      <c r="C74" s="6"/>
      <c r="D74" s="6"/>
      <c r="E74" s="6"/>
      <c r="F74" s="6"/>
      <c r="G74" s="6"/>
      <c r="H74" s="6"/>
      <c r="I74" s="6"/>
      <c r="J74" s="6"/>
      <c r="K74" s="6">
        <f>AVERAGE(K72,K58,K44,K30,K16)</f>
        <v>0.10618472742500602</v>
      </c>
      <c r="L74" s="6">
        <f>AVERAGE(L72,L58,L44,L30,L16)</f>
        <v>-4.0979069485532225E-2</v>
      </c>
      <c r="M74" s="6">
        <f>AVERAGE(M72,M58,M44,M30,M16)</f>
        <v>0.18358238212708217</v>
      </c>
      <c r="N74" s="6">
        <f>AVERAGE(N72,N58,N44,N30,N16)</f>
        <v>0.28052879143773579</v>
      </c>
      <c r="O74" s="6"/>
      <c r="P74" s="6"/>
      <c r="Q74" s="6"/>
      <c r="R74" s="6"/>
      <c r="S74" s="6"/>
      <c r="T74" s="6"/>
      <c r="U74" s="6"/>
      <c r="V74" s="6"/>
      <c r="W74" s="6"/>
      <c r="X74" s="6">
        <f>AVERAGE(X72,X58,X44,X30,X16)</f>
        <v>1.5599719034635962E-2</v>
      </c>
      <c r="Y74" s="6">
        <f>AVERAGE(Y72,Y58,Y44,Y30,Y16)</f>
        <v>-0.14095804947885626</v>
      </c>
      <c r="Z74" s="6">
        <f>AVERAGE(Z72,Z58,Z44,Z30,Z16)</f>
        <v>0.23261241018152687</v>
      </c>
      <c r="AA74" s="6">
        <f>AVERAGE(AA72,AA58,AA44,AA30,AA16)</f>
        <v>-0.56665655108588897</v>
      </c>
      <c r="AB74" s="10"/>
      <c r="AD74" s="7" t="s">
        <v>32</v>
      </c>
      <c r="AE74" s="6"/>
      <c r="AF74" s="6"/>
      <c r="AG74" s="6"/>
      <c r="AH74" s="6"/>
      <c r="AI74" s="6"/>
      <c r="AJ74" s="6"/>
      <c r="AK74" s="6"/>
      <c r="AL74" s="6"/>
      <c r="AM74" s="6"/>
      <c r="AN74" s="6">
        <f>AVERAGE(AN72,AN58,AN44,AN30,AN16)</f>
        <v>9.9214348290230042E-2</v>
      </c>
      <c r="AO74" s="6">
        <f>AVERAGE(AO72,AO58,AO44,AO30,AO16)</f>
        <v>8.349317590619354E-2</v>
      </c>
      <c r="AP74" s="6">
        <f>AVERAGE(AP72,AP58,AP44,AP30,AP16)</f>
        <v>0.36538139204878678</v>
      </c>
      <c r="AQ74" s="6">
        <f>AVERAGE(AQ72,AQ58,AQ44,AQ30,AQ16)</f>
        <v>-0.16311373811373547</v>
      </c>
      <c r="AR74" s="6"/>
      <c r="AS74" s="6"/>
      <c r="AT74" s="6"/>
      <c r="AU74" s="6"/>
      <c r="AV74" s="6"/>
      <c r="AW74" s="6"/>
      <c r="AX74" s="6"/>
      <c r="AY74" s="6"/>
      <c r="AZ74" s="6"/>
      <c r="BA74" s="6">
        <f>AVERAGE(BA72,BA58,BA44,BA30,BA16)</f>
        <v>-5.1234756424730854E-2</v>
      </c>
      <c r="BB74" s="6">
        <f>AVERAGE(BB72,BB58,BB44,BB30,BB16)</f>
        <v>4.912751121579486E-2</v>
      </c>
      <c r="BC74" s="6">
        <f>AVERAGE(BC72,BC58,BC44,BC30,BC16)</f>
        <v>0.10471701021417346</v>
      </c>
      <c r="BD74" s="6">
        <f>AVERAGE(BD72,BD58,BD44,BD30,BD16)</f>
        <v>-0.23234593921228425</v>
      </c>
      <c r="BE74" s="10"/>
      <c r="BG74" s="7" t="s">
        <v>32</v>
      </c>
      <c r="BH74" s="6"/>
      <c r="BI74" s="6"/>
      <c r="BJ74" s="6"/>
      <c r="BK74" s="6"/>
      <c r="BL74" s="6"/>
      <c r="BM74" s="6"/>
      <c r="BN74" s="6"/>
      <c r="BO74" s="6"/>
      <c r="BP74" s="6"/>
      <c r="BQ74" s="6">
        <f>AVERAGE(BQ72,BQ58,BQ44,BQ30,BQ16)</f>
        <v>-3.1041211444444432E-2</v>
      </c>
      <c r="BR74" s="6">
        <f>AVERAGE(BR72,BR58,BR44,BR30,BR16)</f>
        <v>0.1786117744222222</v>
      </c>
      <c r="BS74" s="6">
        <f>AVERAGE(BS72,BS58,BS44,BS30,BS16)</f>
        <v>-1.2216975111111434E-2</v>
      </c>
      <c r="BT74" s="6">
        <f>AVERAGE(BT72,BT58,BT44,BT30,BT16)</f>
        <v>-4.0401100888888819E-2</v>
      </c>
      <c r="BU74" s="6"/>
      <c r="BV74" s="6"/>
      <c r="BW74" s="6"/>
      <c r="BX74" s="6"/>
      <c r="BY74" s="6"/>
      <c r="BZ74" s="6"/>
      <c r="CA74" s="6"/>
      <c r="CB74" s="6"/>
      <c r="CC74" s="6"/>
      <c r="CD74" s="6">
        <f>AVERAGE(CD72,CD58,CD44,CD30,CD16)</f>
        <v>8.0396303844444461E-2</v>
      </c>
      <c r="CE74" s="6">
        <f>AVERAGE(CE72,CE58,CE44,CE30,CE16)</f>
        <v>-0.45836856404444443</v>
      </c>
      <c r="CF74" s="6">
        <f>AVERAGE(CF72,CF58,CF44,CF30,CF16)</f>
        <v>0.25570312111111126</v>
      </c>
      <c r="CG74" s="6">
        <f>AVERAGE(CG72,CG58,CG44,CG30,CG16)</f>
        <v>-0.44355867800000004</v>
      </c>
      <c r="CH74" s="10"/>
      <c r="CJ74" s="7" t="s">
        <v>32</v>
      </c>
      <c r="CK74" s="6"/>
      <c r="CL74" s="6"/>
      <c r="CM74" s="6"/>
      <c r="CN74" s="6"/>
      <c r="CO74" s="6"/>
      <c r="CP74" s="6"/>
      <c r="CQ74" s="6"/>
      <c r="CR74" s="6"/>
      <c r="CS74" s="6"/>
      <c r="CT74" s="6">
        <f>AVERAGE(CT72,CT58,CT44,CT30,CT16)</f>
        <v>9.8598586133333319E-2</v>
      </c>
      <c r="CU74" s="6">
        <f>AVERAGE(CU72,CU58,CU44,CU30,CU16)</f>
        <v>0.32682687757777779</v>
      </c>
      <c r="CV74" s="6">
        <f>AVERAGE(CV72,CV58,CV44,CV30,CV16)</f>
        <v>0.53157044399999986</v>
      </c>
      <c r="CW74" s="6">
        <f>AVERAGE(CW72,CW58,CW44,CW30,CW16)</f>
        <v>-0.27743011266666634</v>
      </c>
      <c r="CX74" s="6"/>
      <c r="CY74" s="6"/>
      <c r="CZ74" s="6"/>
      <c r="DA74" s="6"/>
      <c r="DB74" s="6"/>
      <c r="DC74" s="6"/>
      <c r="DD74" s="6"/>
      <c r="DE74" s="6"/>
      <c r="DF74" s="6"/>
      <c r="DG74" s="6">
        <f>AVERAGE(DG72,DG58,DG44,DG30,DG16)</f>
        <v>8.1332928888888906E-2</v>
      </c>
      <c r="DH74" s="6">
        <f>AVERAGE(DH72,DH58,DH44,DH30,DH16)</f>
        <v>5.8720613755555554E-2</v>
      </c>
      <c r="DI74" s="6">
        <f>AVERAGE(DI72,DI58,DI44,DI30,DI16)</f>
        <v>0.55446671711111095</v>
      </c>
      <c r="DJ74" s="6">
        <f>AVERAGE(DJ72,DJ58,DJ44,DJ30,DJ16)</f>
        <v>0.25125899644444427</v>
      </c>
      <c r="DK74" s="10"/>
      <c r="DM74" s="7" t="s">
        <v>32</v>
      </c>
      <c r="DN74" s="6"/>
      <c r="DO74" s="6"/>
      <c r="DP74" s="6"/>
      <c r="DQ74" s="6"/>
      <c r="DR74" s="6"/>
      <c r="DS74" s="6"/>
      <c r="DT74" s="6"/>
      <c r="DU74" s="6"/>
      <c r="DV74" s="6"/>
      <c r="DW74" s="6">
        <f>AVERAGE(DW72,DW58,DW44,DW30,DW16)</f>
        <v>3.6342949644444456E-2</v>
      </c>
      <c r="DX74" s="6">
        <f>AVERAGE(DX72,DX58,DX44,DX30,DX16)</f>
        <v>0.29633349171111112</v>
      </c>
      <c r="DY74" s="6">
        <f>AVERAGE(DY72,DY58,DY44,DY30,DY16)</f>
        <v>0.56907124422222211</v>
      </c>
      <c r="DZ74" s="6">
        <f>AVERAGE(DZ72,DZ58,DZ44,DZ30,DZ16)</f>
        <v>-0.15943970333333338</v>
      </c>
      <c r="EA74" s="6"/>
      <c r="EB74" s="6"/>
      <c r="EC74" s="6"/>
      <c r="ED74" s="6"/>
      <c r="EE74" s="6"/>
      <c r="EF74" s="6"/>
      <c r="EG74" s="6"/>
      <c r="EH74" s="6"/>
      <c r="EI74" s="6"/>
      <c r="EJ74" s="6">
        <f>AVERAGE(EJ72,EJ58,EJ44,EJ30,EJ16)</f>
        <v>0.27929947011111106</v>
      </c>
      <c r="EK74" s="6">
        <f>AVERAGE(EK72,EK58,EK44,EK30,EK16)</f>
        <v>-6.270097613333335E-2</v>
      </c>
      <c r="EL74" s="6">
        <f>AVERAGE(EL72,EL58,EL44,EL30,EL16)</f>
        <v>0.9210942017777779</v>
      </c>
      <c r="EM74" s="6">
        <f>AVERAGE(EM72,EM58,EM44,EM30,EM16)</f>
        <v>0.3323026435555555</v>
      </c>
      <c r="EN74" s="10"/>
      <c r="EP74" s="7" t="s">
        <v>32</v>
      </c>
      <c r="EQ74" s="6"/>
      <c r="ER74" s="6"/>
      <c r="ES74" s="6"/>
      <c r="ET74" s="6"/>
      <c r="EU74" s="6"/>
      <c r="EV74" s="6"/>
      <c r="EW74" s="6"/>
      <c r="EX74" s="6"/>
      <c r="EY74" s="6"/>
      <c r="EZ74" s="6">
        <f>AVERAGE(EZ72,EZ58,EZ44,EZ30,EZ16)</f>
        <v>2.2611589111110773E-3</v>
      </c>
      <c r="FA74" s="6">
        <f>AVERAGE(FA72,FA58,FA44,FA30,FA16)</f>
        <v>0.26984445522222222</v>
      </c>
      <c r="FB74" s="6">
        <f>AVERAGE(FB72,FB58,FB44,FB30,FB16)</f>
        <v>0.26972868533333338</v>
      </c>
      <c r="FC74" s="6">
        <f>AVERAGE(FC72,FC58,FC44,FC30,FC16)</f>
        <v>1.1037735999999753E-2</v>
      </c>
      <c r="FD74" s="6"/>
      <c r="FE74" s="6"/>
      <c r="FF74" s="6"/>
      <c r="FG74" s="6"/>
      <c r="FH74" s="6"/>
      <c r="FI74" s="6"/>
      <c r="FJ74" s="6"/>
      <c r="FK74" s="6"/>
      <c r="FL74" s="6"/>
      <c r="FM74" s="6">
        <f>AVERAGE(FM72,FM58,FM44,FM30,FM16)</f>
        <v>0.19519721446666669</v>
      </c>
      <c r="FN74" s="6">
        <f>AVERAGE(FN72,FN58,FN44,FN30,FN16)</f>
        <v>-1.4612323444444426E-2</v>
      </c>
      <c r="FO74" s="6">
        <f>AVERAGE(FO72,FO58,FO44,FO30,FO16)</f>
        <v>0.29871392111111089</v>
      </c>
      <c r="FP74" s="6">
        <f>AVERAGE(FP72,FP58,FP44,FP30,FP16)</f>
        <v>0.15196367000000016</v>
      </c>
      <c r="FQ74" s="10"/>
      <c r="FS74" s="7" t="s">
        <v>32</v>
      </c>
      <c r="FT74" s="6"/>
      <c r="FU74" s="6"/>
      <c r="FV74" s="6"/>
      <c r="FW74" s="6"/>
      <c r="FX74" s="6"/>
      <c r="FY74" s="6"/>
      <c r="FZ74" s="6"/>
      <c r="GA74" s="6"/>
      <c r="GB74" s="6"/>
      <c r="GC74" s="6">
        <f>AVERAGE(GC72,GC58,GC44,GC30,GC16)</f>
        <v>0.12410489473333337</v>
      </c>
      <c r="GD74" s="6">
        <f>AVERAGE(GD72,GD58,GD44,GD30,GD16)</f>
        <v>-7.890823057777778E-2</v>
      </c>
      <c r="GE74" s="6">
        <f>AVERAGE(GE72,GE58,GE44,GE30,GE16)</f>
        <v>-0.11344364755555572</v>
      </c>
      <c r="GF74" s="6">
        <f>AVERAGE(GF72,GF58,GF44,GF30,GF16)</f>
        <v>-0.17379073866666661</v>
      </c>
      <c r="GG74" s="6"/>
      <c r="GH74" s="6"/>
      <c r="GI74" s="6"/>
      <c r="GJ74" s="6"/>
      <c r="GK74" s="6"/>
      <c r="GL74" s="6"/>
      <c r="GM74" s="6"/>
      <c r="GN74" s="6"/>
      <c r="GO74" s="6"/>
      <c r="GP74" s="6">
        <f>AVERAGE(GP72,GP58,GP44,GP30,GP16)</f>
        <v>0.14964726444444446</v>
      </c>
      <c r="GQ74" s="6">
        <f>AVERAGE(GQ72,GQ58,GQ44,GQ30,GQ16)</f>
        <v>-0.29366653217777772</v>
      </c>
      <c r="GR74" s="6">
        <f>AVERAGE(GR72,GR58,GR44,GR30,GR16)</f>
        <v>0.3813230208888887</v>
      </c>
      <c r="GS74" s="6">
        <f>AVERAGE(GS72,GS58,GS44,GS30,GS16)</f>
        <v>-0.67228399177777776</v>
      </c>
      <c r="GT74" s="10"/>
    </row>
    <row r="75" spans="1:202" x14ac:dyDescent="0.3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  <c r="AB75" s="11"/>
      <c r="AC75" s="16"/>
      <c r="AD75" s="9"/>
      <c r="AE75" s="9"/>
      <c r="AF75" s="9"/>
      <c r="AG75" s="9"/>
      <c r="AH75" s="9"/>
      <c r="AI75" s="9"/>
      <c r="AJ75" s="9"/>
      <c r="AK75" s="9"/>
      <c r="AL75" s="9"/>
      <c r="AM75" s="9"/>
      <c r="AN75" s="9"/>
      <c r="AO75" s="9"/>
      <c r="AP75" s="8"/>
      <c r="AQ75" s="8"/>
      <c r="AR75" s="8"/>
      <c r="AS75" s="8"/>
      <c r="AT75" s="8"/>
      <c r="AU75" s="8"/>
      <c r="AV75" s="8"/>
      <c r="AW75" s="8"/>
      <c r="AX75" s="8"/>
      <c r="AY75" s="8"/>
      <c r="AZ75" s="8"/>
      <c r="BA75" s="8"/>
      <c r="BB75" s="8"/>
      <c r="BC75" s="8"/>
      <c r="BD75" s="8"/>
      <c r="BE75" s="11"/>
      <c r="BF75" s="16"/>
      <c r="BG75" s="9"/>
      <c r="BH75" s="9"/>
      <c r="BI75" s="9"/>
      <c r="BJ75" s="9"/>
      <c r="BK75" s="9"/>
      <c r="BL75" s="9"/>
      <c r="BM75" s="9"/>
      <c r="BN75" s="9"/>
      <c r="BO75" s="9"/>
      <c r="BP75" s="9"/>
      <c r="BQ75" s="9"/>
      <c r="BR75" s="9"/>
      <c r="BS75" s="8"/>
      <c r="BT75" s="8"/>
      <c r="BU75" s="8"/>
      <c r="BV75" s="8"/>
      <c r="BW75" s="8"/>
      <c r="BX75" s="8"/>
      <c r="BY75" s="8"/>
      <c r="BZ75" s="8"/>
      <c r="CA75" s="8"/>
      <c r="CB75" s="8"/>
      <c r="CC75" s="8"/>
      <c r="CD75" s="8"/>
      <c r="CE75" s="8"/>
      <c r="CF75" s="8"/>
      <c r="CG75" s="8"/>
      <c r="CH75" s="11"/>
      <c r="CI75" s="16"/>
      <c r="CJ75" s="9"/>
      <c r="CK75" s="9"/>
      <c r="CL75" s="9"/>
      <c r="CM75" s="9"/>
      <c r="CN75" s="9"/>
      <c r="CO75" s="9"/>
      <c r="CP75" s="9"/>
      <c r="CQ75" s="9"/>
      <c r="CR75" s="9"/>
      <c r="CS75" s="9"/>
      <c r="CT75" s="9"/>
      <c r="CU75" s="9"/>
      <c r="CV75" s="8"/>
      <c r="CW75" s="8"/>
      <c r="CX75" s="8"/>
      <c r="CY75" s="8"/>
      <c r="CZ75" s="8"/>
      <c r="DA75" s="8"/>
      <c r="DB75" s="8"/>
      <c r="DC75" s="8"/>
      <c r="DD75" s="8"/>
      <c r="DE75" s="8"/>
      <c r="DF75" s="8"/>
      <c r="DG75" s="8"/>
      <c r="DH75" s="8"/>
      <c r="DI75" s="8"/>
      <c r="DJ75" s="8"/>
      <c r="DK75" s="11"/>
      <c r="DL75" s="16"/>
      <c r="DM75" s="9"/>
      <c r="DN75" s="9"/>
      <c r="DO75" s="9"/>
      <c r="DP75" s="9"/>
      <c r="DQ75" s="9"/>
      <c r="DR75" s="9"/>
      <c r="DS75" s="9"/>
      <c r="DT75" s="9"/>
      <c r="DU75" s="9"/>
      <c r="DV75" s="9"/>
      <c r="DW75" s="9"/>
      <c r="DX75" s="9"/>
      <c r="DY75" s="8"/>
      <c r="DZ75" s="8"/>
      <c r="EA75" s="8"/>
      <c r="EB75" s="8"/>
      <c r="EC75" s="8"/>
      <c r="ED75" s="8"/>
      <c r="EE75" s="8"/>
      <c r="EF75" s="8"/>
      <c r="EG75" s="8"/>
      <c r="EH75" s="8"/>
      <c r="EI75" s="8"/>
      <c r="EJ75" s="8"/>
      <c r="EK75" s="8"/>
      <c r="EL75" s="8"/>
      <c r="EM75" s="8"/>
      <c r="EN75" s="11"/>
      <c r="EO75" s="16"/>
      <c r="EP75" s="9"/>
      <c r="EQ75" s="9"/>
      <c r="ER75" s="9"/>
      <c r="ES75" s="9"/>
      <c r="ET75" s="9"/>
      <c r="EU75" s="9"/>
      <c r="EV75" s="9"/>
      <c r="EW75" s="9"/>
      <c r="EX75" s="9"/>
      <c r="EY75" s="9"/>
      <c r="EZ75" s="9"/>
      <c r="FA75" s="9"/>
      <c r="FB75" s="8"/>
      <c r="FC75" s="8"/>
      <c r="FD75" s="8"/>
      <c r="FE75" s="8"/>
      <c r="FF75" s="8"/>
      <c r="FG75" s="8"/>
      <c r="FH75" s="8"/>
      <c r="FI75" s="8"/>
      <c r="FJ75" s="8"/>
      <c r="FK75" s="8"/>
      <c r="FL75" s="8"/>
      <c r="FM75" s="8"/>
      <c r="FN75" s="8"/>
      <c r="FO75" s="8"/>
      <c r="FP75" s="8"/>
      <c r="FQ75" s="11"/>
      <c r="FR75" s="16"/>
      <c r="FS75" s="9"/>
      <c r="FT75" s="9"/>
      <c r="FU75" s="9"/>
      <c r="FV75" s="9"/>
      <c r="FW75" s="9"/>
      <c r="FX75" s="9"/>
      <c r="FY75" s="9"/>
      <c r="FZ75" s="9"/>
      <c r="GA75" s="9"/>
      <c r="GB75" s="9"/>
      <c r="GC75" s="9"/>
      <c r="GD75" s="9"/>
      <c r="GE75" s="8"/>
      <c r="GF75" s="8"/>
      <c r="GG75" s="8"/>
      <c r="GH75" s="8"/>
      <c r="GI75" s="8"/>
      <c r="GJ75" s="8"/>
      <c r="GK75" s="8"/>
      <c r="GL75" s="8"/>
      <c r="GM75" s="8"/>
      <c r="GN75" s="8"/>
      <c r="GO75" s="8"/>
      <c r="GP75" s="8"/>
      <c r="GQ75" s="8"/>
      <c r="GR75" s="8"/>
      <c r="GS75" s="8"/>
      <c r="GT75" s="11"/>
    </row>
    <row r="76" spans="1:202" x14ac:dyDescent="0.3">
      <c r="AB76" s="14"/>
      <c r="BE76" s="10"/>
      <c r="CH76" s="10"/>
      <c r="DK76" s="10"/>
      <c r="EN76" s="10"/>
      <c r="FQ76" s="10"/>
      <c r="GT76" s="10"/>
    </row>
    <row r="77" spans="1:202" x14ac:dyDescent="0.3">
      <c r="A77" s="28" t="s">
        <v>33</v>
      </c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8"/>
      <c r="W77" s="28"/>
      <c r="X77" s="12"/>
      <c r="Y77" s="12"/>
      <c r="Z77" s="12"/>
      <c r="AA77" s="12"/>
      <c r="AB77" s="10"/>
      <c r="AD77" s="28" t="s">
        <v>33</v>
      </c>
      <c r="AE77" s="28"/>
      <c r="AF77" s="28"/>
      <c r="AG77" s="28"/>
      <c r="AH77" s="28"/>
      <c r="AI77" s="28"/>
      <c r="AJ77" s="28"/>
      <c r="AK77" s="28"/>
      <c r="AL77" s="28"/>
      <c r="AM77" s="28"/>
      <c r="AN77" s="28"/>
      <c r="AO77" s="28"/>
      <c r="AP77" s="28"/>
      <c r="AQ77" s="28"/>
      <c r="AR77" s="28"/>
      <c r="AS77" s="28"/>
      <c r="AT77" s="28"/>
      <c r="AU77" s="28"/>
      <c r="AV77" s="28"/>
      <c r="AW77" s="28"/>
      <c r="AX77" s="28"/>
      <c r="AY77" s="28"/>
      <c r="AZ77" s="28"/>
      <c r="BA77" s="12"/>
      <c r="BB77" s="12"/>
      <c r="BC77" s="12"/>
      <c r="BD77" s="12"/>
      <c r="BE77" s="10"/>
      <c r="BG77" s="28" t="s">
        <v>33</v>
      </c>
      <c r="BH77" s="28"/>
      <c r="BI77" s="28"/>
      <c r="BJ77" s="28"/>
      <c r="BK77" s="28"/>
      <c r="BL77" s="28"/>
      <c r="BM77" s="28"/>
      <c r="BN77" s="28"/>
      <c r="BO77" s="28"/>
      <c r="BP77" s="28"/>
      <c r="BQ77" s="28"/>
      <c r="BR77" s="28"/>
      <c r="BS77" s="28"/>
      <c r="BT77" s="28"/>
      <c r="BU77" s="28"/>
      <c r="BV77" s="28"/>
      <c r="BW77" s="28"/>
      <c r="BX77" s="28"/>
      <c r="BY77" s="28"/>
      <c r="BZ77" s="28"/>
      <c r="CA77" s="28"/>
      <c r="CB77" s="28"/>
      <c r="CC77" s="28"/>
      <c r="CD77" s="12"/>
      <c r="CE77" s="12"/>
      <c r="CF77" s="12"/>
      <c r="CG77" s="12"/>
      <c r="CH77" s="10"/>
      <c r="CJ77" s="28" t="s">
        <v>33</v>
      </c>
      <c r="CK77" s="28"/>
      <c r="CL77" s="28"/>
      <c r="CM77" s="28"/>
      <c r="CN77" s="28"/>
      <c r="CO77" s="28"/>
      <c r="CP77" s="28"/>
      <c r="CQ77" s="28"/>
      <c r="CR77" s="28"/>
      <c r="CS77" s="28"/>
      <c r="CT77" s="28"/>
      <c r="CU77" s="28"/>
      <c r="CV77" s="28"/>
      <c r="CW77" s="28"/>
      <c r="CX77" s="28"/>
      <c r="CY77" s="28"/>
      <c r="CZ77" s="28"/>
      <c r="DA77" s="28"/>
      <c r="DB77" s="28"/>
      <c r="DC77" s="28"/>
      <c r="DD77" s="28"/>
      <c r="DE77" s="28"/>
      <c r="DF77" s="28"/>
      <c r="DG77" s="12"/>
      <c r="DH77" s="12"/>
      <c r="DI77" s="12"/>
      <c r="DJ77" s="12"/>
      <c r="DK77" s="10"/>
      <c r="DM77" s="28" t="s">
        <v>33</v>
      </c>
      <c r="DN77" s="28"/>
      <c r="DO77" s="28"/>
      <c r="DP77" s="28"/>
      <c r="DQ77" s="28"/>
      <c r="DR77" s="28"/>
      <c r="DS77" s="28"/>
      <c r="DT77" s="28"/>
      <c r="DU77" s="28"/>
      <c r="DV77" s="28"/>
      <c r="DW77" s="28"/>
      <c r="DX77" s="28"/>
      <c r="DY77" s="28"/>
      <c r="DZ77" s="28"/>
      <c r="EA77" s="28"/>
      <c r="EB77" s="28"/>
      <c r="EC77" s="28"/>
      <c r="ED77" s="28"/>
      <c r="EE77" s="28"/>
      <c r="EF77" s="28"/>
      <c r="EG77" s="28"/>
      <c r="EH77" s="28"/>
      <c r="EI77" s="28"/>
      <c r="EJ77" s="12"/>
      <c r="EK77" s="12"/>
      <c r="EL77" s="12"/>
      <c r="EM77" s="12"/>
      <c r="EN77" s="10"/>
      <c r="EP77" s="28" t="s">
        <v>33</v>
      </c>
      <c r="EQ77" s="28"/>
      <c r="ER77" s="28"/>
      <c r="ES77" s="28"/>
      <c r="ET77" s="28"/>
      <c r="EU77" s="28"/>
      <c r="EV77" s="28"/>
      <c r="EW77" s="28"/>
      <c r="EX77" s="28"/>
      <c r="EY77" s="28"/>
      <c r="EZ77" s="28"/>
      <c r="FA77" s="28"/>
      <c r="FB77" s="28"/>
      <c r="FC77" s="28"/>
      <c r="FD77" s="28"/>
      <c r="FE77" s="28"/>
      <c r="FF77" s="28"/>
      <c r="FG77" s="28"/>
      <c r="FH77" s="28"/>
      <c r="FI77" s="28"/>
      <c r="FJ77" s="28"/>
      <c r="FK77" s="28"/>
      <c r="FL77" s="28"/>
      <c r="FM77" s="12"/>
      <c r="FN77" s="12"/>
      <c r="FO77" s="12"/>
      <c r="FP77" s="12"/>
      <c r="FQ77" s="10"/>
      <c r="FS77" s="28" t="s">
        <v>33</v>
      </c>
      <c r="FT77" s="28"/>
      <c r="FU77" s="28"/>
      <c r="FV77" s="28"/>
      <c r="FW77" s="28"/>
      <c r="FX77" s="28"/>
      <c r="FY77" s="28"/>
      <c r="FZ77" s="28"/>
      <c r="GA77" s="28"/>
      <c r="GB77" s="28"/>
      <c r="GC77" s="28"/>
      <c r="GD77" s="28"/>
      <c r="GE77" s="28"/>
      <c r="GF77" s="28"/>
      <c r="GG77" s="28"/>
      <c r="GH77" s="28"/>
      <c r="GI77" s="28"/>
      <c r="GJ77" s="28"/>
      <c r="GK77" s="28"/>
      <c r="GL77" s="28"/>
      <c r="GM77" s="28"/>
      <c r="GN77" s="28"/>
      <c r="GO77" s="28"/>
      <c r="GP77" s="12"/>
      <c r="GQ77" s="12"/>
      <c r="GR77" s="12"/>
      <c r="GS77" s="12"/>
      <c r="GT77" s="10"/>
    </row>
    <row r="78" spans="1:202" x14ac:dyDescent="0.3">
      <c r="A78" s="1" t="s">
        <v>34</v>
      </c>
      <c r="B78" s="24" t="s">
        <v>1</v>
      </c>
      <c r="C78" s="24"/>
      <c r="D78" s="24"/>
      <c r="E78" s="24"/>
      <c r="F78" s="24"/>
      <c r="G78" s="24"/>
      <c r="H78" s="24"/>
      <c r="I78" s="24"/>
      <c r="J78" s="24"/>
      <c r="K78" s="2"/>
      <c r="L78" s="2"/>
      <c r="M78" s="2"/>
      <c r="N78" s="2"/>
      <c r="O78" s="23" t="s">
        <v>2</v>
      </c>
      <c r="P78" s="23"/>
      <c r="Q78" s="23"/>
      <c r="R78" s="23"/>
      <c r="S78" s="23"/>
      <c r="T78" s="23"/>
      <c r="U78" s="23"/>
      <c r="V78" s="23"/>
      <c r="W78" s="23"/>
      <c r="X78" s="3"/>
      <c r="Y78" s="3"/>
      <c r="Z78" s="3"/>
      <c r="AA78" s="3"/>
      <c r="AB78" s="10"/>
      <c r="AD78" s="1" t="s">
        <v>34</v>
      </c>
      <c r="AE78" s="24" t="s">
        <v>1</v>
      </c>
      <c r="AF78" s="24"/>
      <c r="AG78" s="24"/>
      <c r="AH78" s="24"/>
      <c r="AI78" s="24"/>
      <c r="AJ78" s="24"/>
      <c r="AK78" s="24"/>
      <c r="AL78" s="24"/>
      <c r="AM78" s="24"/>
      <c r="AN78" s="2"/>
      <c r="AO78" s="2"/>
      <c r="AP78" s="2"/>
      <c r="AQ78" s="2"/>
      <c r="AR78" s="23" t="s">
        <v>2</v>
      </c>
      <c r="AS78" s="23"/>
      <c r="AT78" s="23"/>
      <c r="AU78" s="23"/>
      <c r="AV78" s="23"/>
      <c r="AW78" s="23"/>
      <c r="AX78" s="23"/>
      <c r="AY78" s="23"/>
      <c r="AZ78" s="23"/>
      <c r="BA78" s="3"/>
      <c r="BB78" s="3"/>
      <c r="BC78" s="3"/>
      <c r="BD78" s="3"/>
      <c r="BE78" s="10"/>
      <c r="BG78" s="1" t="s">
        <v>34</v>
      </c>
      <c r="BH78" s="24" t="s">
        <v>1</v>
      </c>
      <c r="BI78" s="24"/>
      <c r="BJ78" s="24"/>
      <c r="BK78" s="24"/>
      <c r="BL78" s="24"/>
      <c r="BM78" s="24"/>
      <c r="BN78" s="24"/>
      <c r="BO78" s="24"/>
      <c r="BP78" s="24"/>
      <c r="BQ78" s="2"/>
      <c r="BR78" s="2"/>
      <c r="BS78" s="2"/>
      <c r="BT78" s="2"/>
      <c r="BU78" s="23" t="s">
        <v>2</v>
      </c>
      <c r="BV78" s="23"/>
      <c r="BW78" s="23"/>
      <c r="BX78" s="23"/>
      <c r="BY78" s="23"/>
      <c r="BZ78" s="23"/>
      <c r="CA78" s="23"/>
      <c r="CB78" s="23"/>
      <c r="CC78" s="23"/>
      <c r="CD78" s="3"/>
      <c r="CE78" s="3"/>
      <c r="CF78" s="3"/>
      <c r="CG78" s="3"/>
      <c r="CH78" s="10"/>
      <c r="CJ78" s="1" t="s">
        <v>34</v>
      </c>
      <c r="CK78" s="24" t="s">
        <v>1</v>
      </c>
      <c r="CL78" s="24"/>
      <c r="CM78" s="24"/>
      <c r="CN78" s="24"/>
      <c r="CO78" s="24"/>
      <c r="CP78" s="24"/>
      <c r="CQ78" s="24"/>
      <c r="CR78" s="24"/>
      <c r="CS78" s="24"/>
      <c r="CT78" s="2"/>
      <c r="CU78" s="2"/>
      <c r="CV78" s="2"/>
      <c r="CW78" s="2"/>
      <c r="CX78" s="23" t="s">
        <v>2</v>
      </c>
      <c r="CY78" s="23"/>
      <c r="CZ78" s="23"/>
      <c r="DA78" s="23"/>
      <c r="DB78" s="23"/>
      <c r="DC78" s="23"/>
      <c r="DD78" s="23"/>
      <c r="DE78" s="23"/>
      <c r="DF78" s="23"/>
      <c r="DG78" s="3"/>
      <c r="DH78" s="3"/>
      <c r="DI78" s="3"/>
      <c r="DJ78" s="3"/>
      <c r="DK78" s="10"/>
      <c r="DM78" s="1" t="s">
        <v>34</v>
      </c>
      <c r="DN78" s="24" t="s">
        <v>1</v>
      </c>
      <c r="DO78" s="24"/>
      <c r="DP78" s="24"/>
      <c r="DQ78" s="24"/>
      <c r="DR78" s="24"/>
      <c r="DS78" s="24"/>
      <c r="DT78" s="24"/>
      <c r="DU78" s="24"/>
      <c r="DV78" s="24"/>
      <c r="DW78" s="2"/>
      <c r="DX78" s="2"/>
      <c r="DY78" s="2"/>
      <c r="DZ78" s="2"/>
      <c r="EA78" s="23" t="s">
        <v>2</v>
      </c>
      <c r="EB78" s="23"/>
      <c r="EC78" s="23"/>
      <c r="ED78" s="23"/>
      <c r="EE78" s="23"/>
      <c r="EF78" s="23"/>
      <c r="EG78" s="23"/>
      <c r="EH78" s="23"/>
      <c r="EI78" s="23"/>
      <c r="EJ78" s="3"/>
      <c r="EK78" s="3"/>
      <c r="EL78" s="3"/>
      <c r="EM78" s="3"/>
      <c r="EN78" s="10"/>
      <c r="EP78" s="1" t="s">
        <v>34</v>
      </c>
      <c r="EQ78" s="24" t="s">
        <v>1</v>
      </c>
      <c r="ER78" s="24"/>
      <c r="ES78" s="24"/>
      <c r="ET78" s="24"/>
      <c r="EU78" s="24"/>
      <c r="EV78" s="24"/>
      <c r="EW78" s="24"/>
      <c r="EX78" s="24"/>
      <c r="EY78" s="24"/>
      <c r="EZ78" s="2"/>
      <c r="FA78" s="2"/>
      <c r="FB78" s="2"/>
      <c r="FC78" s="2"/>
      <c r="FD78" s="23" t="s">
        <v>2</v>
      </c>
      <c r="FE78" s="23"/>
      <c r="FF78" s="23"/>
      <c r="FG78" s="23"/>
      <c r="FH78" s="23"/>
      <c r="FI78" s="23"/>
      <c r="FJ78" s="23"/>
      <c r="FK78" s="23"/>
      <c r="FL78" s="23"/>
      <c r="FM78" s="3"/>
      <c r="FN78" s="3"/>
      <c r="FO78" s="3"/>
      <c r="FP78" s="3"/>
      <c r="FQ78" s="10"/>
      <c r="FS78" s="1" t="s">
        <v>34</v>
      </c>
      <c r="FT78" s="24" t="s">
        <v>1</v>
      </c>
      <c r="FU78" s="24"/>
      <c r="FV78" s="24"/>
      <c r="FW78" s="24"/>
      <c r="FX78" s="24"/>
      <c r="FY78" s="24"/>
      <c r="FZ78" s="24"/>
      <c r="GA78" s="24"/>
      <c r="GB78" s="24"/>
      <c r="GC78" s="2"/>
      <c r="GD78" s="2"/>
      <c r="GE78" s="2"/>
      <c r="GF78" s="2"/>
      <c r="GG78" s="23" t="s">
        <v>2</v>
      </c>
      <c r="GH78" s="23"/>
      <c r="GI78" s="23"/>
      <c r="GJ78" s="23"/>
      <c r="GK78" s="23"/>
      <c r="GL78" s="23"/>
      <c r="GM78" s="23"/>
      <c r="GN78" s="23"/>
      <c r="GO78" s="23"/>
      <c r="GP78" s="3"/>
      <c r="GQ78" s="3"/>
      <c r="GR78" s="3"/>
      <c r="GS78" s="3"/>
      <c r="GT78" s="10"/>
    </row>
    <row r="79" spans="1:202" x14ac:dyDescent="0.3">
      <c r="A79" s="4"/>
      <c r="B79" s="5" t="s">
        <v>3</v>
      </c>
      <c r="C79" s="5" t="s">
        <v>4</v>
      </c>
      <c r="D79" s="5" t="s">
        <v>5</v>
      </c>
      <c r="E79" s="5" t="s">
        <v>6</v>
      </c>
      <c r="F79" s="5" t="s">
        <v>7</v>
      </c>
      <c r="G79" s="5" t="s">
        <v>8</v>
      </c>
      <c r="H79" s="5" t="s">
        <v>9</v>
      </c>
      <c r="I79" s="5" t="s">
        <v>10</v>
      </c>
      <c r="J79" s="5" t="s">
        <v>11</v>
      </c>
      <c r="K79" s="5" t="s">
        <v>12</v>
      </c>
      <c r="L79" s="5" t="s">
        <v>13</v>
      </c>
      <c r="M79" s="5" t="s">
        <v>14</v>
      </c>
      <c r="N79" s="5" t="s">
        <v>15</v>
      </c>
      <c r="O79" s="5" t="s">
        <v>3</v>
      </c>
      <c r="P79" s="5" t="s">
        <v>4</v>
      </c>
      <c r="Q79" s="5" t="s">
        <v>5</v>
      </c>
      <c r="R79" s="5" t="s">
        <v>6</v>
      </c>
      <c r="S79" s="5" t="s">
        <v>7</v>
      </c>
      <c r="T79" s="5" t="s">
        <v>8</v>
      </c>
      <c r="U79" s="5" t="s">
        <v>9</v>
      </c>
      <c r="V79" s="5" t="s">
        <v>10</v>
      </c>
      <c r="W79" s="5" t="s">
        <v>11</v>
      </c>
      <c r="X79" s="5" t="s">
        <v>12</v>
      </c>
      <c r="Y79" s="5" t="s">
        <v>13</v>
      </c>
      <c r="Z79" s="5" t="s">
        <v>14</v>
      </c>
      <c r="AA79" s="5" t="s">
        <v>15</v>
      </c>
      <c r="AB79" s="10"/>
      <c r="AD79" s="4"/>
      <c r="AE79" s="5" t="s">
        <v>3</v>
      </c>
      <c r="AF79" s="5" t="s">
        <v>4</v>
      </c>
      <c r="AG79" s="5" t="s">
        <v>5</v>
      </c>
      <c r="AH79" s="5" t="s">
        <v>6</v>
      </c>
      <c r="AI79" s="5" t="s">
        <v>7</v>
      </c>
      <c r="AJ79" s="5" t="s">
        <v>8</v>
      </c>
      <c r="AK79" s="5" t="s">
        <v>9</v>
      </c>
      <c r="AL79" s="5" t="s">
        <v>10</v>
      </c>
      <c r="AM79" s="5" t="s">
        <v>11</v>
      </c>
      <c r="AN79" s="5" t="s">
        <v>12</v>
      </c>
      <c r="AO79" s="5" t="s">
        <v>13</v>
      </c>
      <c r="AP79" s="5" t="s">
        <v>14</v>
      </c>
      <c r="AQ79" s="5" t="s">
        <v>15</v>
      </c>
      <c r="AR79" s="5" t="s">
        <v>3</v>
      </c>
      <c r="AS79" s="5" t="s">
        <v>4</v>
      </c>
      <c r="AT79" s="5" t="s">
        <v>5</v>
      </c>
      <c r="AU79" s="5" t="s">
        <v>6</v>
      </c>
      <c r="AV79" s="5" t="s">
        <v>7</v>
      </c>
      <c r="AW79" s="5" t="s">
        <v>8</v>
      </c>
      <c r="AX79" s="5" t="s">
        <v>9</v>
      </c>
      <c r="AY79" s="5" t="s">
        <v>10</v>
      </c>
      <c r="AZ79" s="5" t="s">
        <v>11</v>
      </c>
      <c r="BA79" s="5" t="s">
        <v>12</v>
      </c>
      <c r="BB79" s="5" t="s">
        <v>13</v>
      </c>
      <c r="BC79" s="5" t="s">
        <v>14</v>
      </c>
      <c r="BD79" s="5" t="s">
        <v>15</v>
      </c>
      <c r="BE79" s="10"/>
      <c r="BG79" s="4"/>
      <c r="BH79" s="5" t="s">
        <v>3</v>
      </c>
      <c r="BI79" s="5" t="s">
        <v>4</v>
      </c>
      <c r="BJ79" s="5" t="s">
        <v>5</v>
      </c>
      <c r="BK79" s="5" t="s">
        <v>6</v>
      </c>
      <c r="BL79" s="5" t="s">
        <v>7</v>
      </c>
      <c r="BM79" s="5" t="s">
        <v>8</v>
      </c>
      <c r="BN79" s="5" t="s">
        <v>9</v>
      </c>
      <c r="BO79" s="5" t="s">
        <v>10</v>
      </c>
      <c r="BP79" s="5" t="s">
        <v>11</v>
      </c>
      <c r="BQ79" s="5" t="s">
        <v>12</v>
      </c>
      <c r="BR79" s="5" t="s">
        <v>13</v>
      </c>
      <c r="BS79" s="5" t="s">
        <v>14</v>
      </c>
      <c r="BT79" s="5" t="s">
        <v>15</v>
      </c>
      <c r="BU79" s="5" t="s">
        <v>3</v>
      </c>
      <c r="BV79" s="5" t="s">
        <v>4</v>
      </c>
      <c r="BW79" s="5" t="s">
        <v>5</v>
      </c>
      <c r="BX79" s="5" t="s">
        <v>6</v>
      </c>
      <c r="BY79" s="5" t="s">
        <v>7</v>
      </c>
      <c r="BZ79" s="5" t="s">
        <v>8</v>
      </c>
      <c r="CA79" s="5" t="s">
        <v>9</v>
      </c>
      <c r="CB79" s="5" t="s">
        <v>10</v>
      </c>
      <c r="CC79" s="5" t="s">
        <v>11</v>
      </c>
      <c r="CD79" s="5" t="s">
        <v>12</v>
      </c>
      <c r="CE79" s="5" t="s">
        <v>13</v>
      </c>
      <c r="CF79" s="5" t="s">
        <v>14</v>
      </c>
      <c r="CG79" s="5" t="s">
        <v>15</v>
      </c>
      <c r="CH79" s="10"/>
      <c r="CJ79" s="4"/>
      <c r="CK79" s="5" t="s">
        <v>3</v>
      </c>
      <c r="CL79" s="5" t="s">
        <v>4</v>
      </c>
      <c r="CM79" s="5" t="s">
        <v>5</v>
      </c>
      <c r="CN79" s="5" t="s">
        <v>6</v>
      </c>
      <c r="CO79" s="5" t="s">
        <v>7</v>
      </c>
      <c r="CP79" s="5" t="s">
        <v>8</v>
      </c>
      <c r="CQ79" s="5" t="s">
        <v>9</v>
      </c>
      <c r="CR79" s="5" t="s">
        <v>10</v>
      </c>
      <c r="CS79" s="5" t="s">
        <v>11</v>
      </c>
      <c r="CT79" s="5" t="s">
        <v>12</v>
      </c>
      <c r="CU79" s="5" t="s">
        <v>13</v>
      </c>
      <c r="CV79" s="5" t="s">
        <v>14</v>
      </c>
      <c r="CW79" s="5" t="s">
        <v>15</v>
      </c>
      <c r="CX79" s="5" t="s">
        <v>3</v>
      </c>
      <c r="CY79" s="5" t="s">
        <v>4</v>
      </c>
      <c r="CZ79" s="5" t="s">
        <v>5</v>
      </c>
      <c r="DA79" s="5" t="s">
        <v>6</v>
      </c>
      <c r="DB79" s="5" t="s">
        <v>7</v>
      </c>
      <c r="DC79" s="5" t="s">
        <v>8</v>
      </c>
      <c r="DD79" s="5" t="s">
        <v>9</v>
      </c>
      <c r="DE79" s="5" t="s">
        <v>10</v>
      </c>
      <c r="DF79" s="5" t="s">
        <v>11</v>
      </c>
      <c r="DG79" s="5" t="s">
        <v>12</v>
      </c>
      <c r="DH79" s="5" t="s">
        <v>13</v>
      </c>
      <c r="DI79" s="5" t="s">
        <v>14</v>
      </c>
      <c r="DJ79" s="5" t="s">
        <v>15</v>
      </c>
      <c r="DK79" s="10"/>
      <c r="DM79" s="4"/>
      <c r="DN79" s="5" t="s">
        <v>3</v>
      </c>
      <c r="DO79" s="5" t="s">
        <v>4</v>
      </c>
      <c r="DP79" s="5" t="s">
        <v>5</v>
      </c>
      <c r="DQ79" s="5" t="s">
        <v>6</v>
      </c>
      <c r="DR79" s="5" t="s">
        <v>7</v>
      </c>
      <c r="DS79" s="5" t="s">
        <v>8</v>
      </c>
      <c r="DT79" s="5" t="s">
        <v>9</v>
      </c>
      <c r="DU79" s="5" t="s">
        <v>10</v>
      </c>
      <c r="DV79" s="5" t="s">
        <v>11</v>
      </c>
      <c r="DW79" s="5" t="s">
        <v>12</v>
      </c>
      <c r="DX79" s="5" t="s">
        <v>13</v>
      </c>
      <c r="DY79" s="5" t="s">
        <v>14</v>
      </c>
      <c r="DZ79" s="5" t="s">
        <v>15</v>
      </c>
      <c r="EA79" s="5" t="s">
        <v>3</v>
      </c>
      <c r="EB79" s="5" t="s">
        <v>4</v>
      </c>
      <c r="EC79" s="5" t="s">
        <v>5</v>
      </c>
      <c r="ED79" s="5" t="s">
        <v>6</v>
      </c>
      <c r="EE79" s="5" t="s">
        <v>7</v>
      </c>
      <c r="EF79" s="5" t="s">
        <v>8</v>
      </c>
      <c r="EG79" s="5" t="s">
        <v>9</v>
      </c>
      <c r="EH79" s="5" t="s">
        <v>10</v>
      </c>
      <c r="EI79" s="5" t="s">
        <v>11</v>
      </c>
      <c r="EJ79" s="5" t="s">
        <v>12</v>
      </c>
      <c r="EK79" s="5" t="s">
        <v>13</v>
      </c>
      <c r="EL79" s="5" t="s">
        <v>14</v>
      </c>
      <c r="EM79" s="5" t="s">
        <v>15</v>
      </c>
      <c r="EN79" s="10"/>
      <c r="EP79" s="4"/>
      <c r="EQ79" s="5" t="s">
        <v>3</v>
      </c>
      <c r="ER79" s="5" t="s">
        <v>4</v>
      </c>
      <c r="ES79" s="5" t="s">
        <v>5</v>
      </c>
      <c r="ET79" s="5" t="s">
        <v>6</v>
      </c>
      <c r="EU79" s="5" t="s">
        <v>7</v>
      </c>
      <c r="EV79" s="5" t="s">
        <v>8</v>
      </c>
      <c r="EW79" s="5" t="s">
        <v>9</v>
      </c>
      <c r="EX79" s="5" t="s">
        <v>10</v>
      </c>
      <c r="EY79" s="5" t="s">
        <v>11</v>
      </c>
      <c r="EZ79" s="5" t="s">
        <v>12</v>
      </c>
      <c r="FA79" s="5" t="s">
        <v>13</v>
      </c>
      <c r="FB79" s="5" t="s">
        <v>14</v>
      </c>
      <c r="FC79" s="5" t="s">
        <v>15</v>
      </c>
      <c r="FD79" s="5" t="s">
        <v>3</v>
      </c>
      <c r="FE79" s="5" t="s">
        <v>4</v>
      </c>
      <c r="FF79" s="5" t="s">
        <v>5</v>
      </c>
      <c r="FG79" s="5" t="s">
        <v>6</v>
      </c>
      <c r="FH79" s="5" t="s">
        <v>7</v>
      </c>
      <c r="FI79" s="5" t="s">
        <v>8</v>
      </c>
      <c r="FJ79" s="5" t="s">
        <v>9</v>
      </c>
      <c r="FK79" s="5" t="s">
        <v>10</v>
      </c>
      <c r="FL79" s="5" t="s">
        <v>11</v>
      </c>
      <c r="FM79" s="5" t="s">
        <v>12</v>
      </c>
      <c r="FN79" s="5" t="s">
        <v>13</v>
      </c>
      <c r="FO79" s="5" t="s">
        <v>14</v>
      </c>
      <c r="FP79" s="5" t="s">
        <v>15</v>
      </c>
      <c r="FQ79" s="10"/>
      <c r="FS79" s="4"/>
      <c r="FT79" s="5" t="s">
        <v>3</v>
      </c>
      <c r="FU79" s="5" t="s">
        <v>4</v>
      </c>
      <c r="FV79" s="5" t="s">
        <v>5</v>
      </c>
      <c r="FW79" s="5" t="s">
        <v>6</v>
      </c>
      <c r="FX79" s="5" t="s">
        <v>7</v>
      </c>
      <c r="FY79" s="5" t="s">
        <v>8</v>
      </c>
      <c r="FZ79" s="5" t="s">
        <v>9</v>
      </c>
      <c r="GA79" s="5" t="s">
        <v>10</v>
      </c>
      <c r="GB79" s="5" t="s">
        <v>11</v>
      </c>
      <c r="GC79" s="5" t="s">
        <v>12</v>
      </c>
      <c r="GD79" s="5" t="s">
        <v>13</v>
      </c>
      <c r="GE79" s="5" t="s">
        <v>14</v>
      </c>
      <c r="GF79" s="5" t="s">
        <v>15</v>
      </c>
      <c r="GG79" s="5" t="s">
        <v>3</v>
      </c>
      <c r="GH79" s="5" t="s">
        <v>4</v>
      </c>
      <c r="GI79" s="5" t="s">
        <v>5</v>
      </c>
      <c r="GJ79" s="5" t="s">
        <v>6</v>
      </c>
      <c r="GK79" s="5" t="s">
        <v>7</v>
      </c>
      <c r="GL79" s="5" t="s">
        <v>8</v>
      </c>
      <c r="GM79" s="5" t="s">
        <v>9</v>
      </c>
      <c r="GN79" s="5" t="s">
        <v>10</v>
      </c>
      <c r="GO79" s="5" t="s">
        <v>11</v>
      </c>
      <c r="GP79" s="5" t="s">
        <v>12</v>
      </c>
      <c r="GQ79" s="5" t="s">
        <v>13</v>
      </c>
      <c r="GR79" s="5" t="s">
        <v>14</v>
      </c>
      <c r="GS79" s="5" t="s">
        <v>15</v>
      </c>
      <c r="GT79" s="10"/>
    </row>
    <row r="80" spans="1:202" x14ac:dyDescent="0.3">
      <c r="A80" s="6" t="s">
        <v>16</v>
      </c>
      <c r="B80" s="6">
        <v>8.69565233588218E-2</v>
      </c>
      <c r="C80" s="6">
        <v>7.6923076923076898</v>
      </c>
      <c r="D80" s="6">
        <v>6.8493150684931496</v>
      </c>
      <c r="E80" s="6">
        <v>75</v>
      </c>
      <c r="F80" s="6">
        <v>44.9612403100775</v>
      </c>
      <c r="G80" s="6">
        <v>41.095890410958901</v>
      </c>
      <c r="H80" s="6">
        <v>50</v>
      </c>
      <c r="I80" s="6">
        <v>3451.6149184042802</v>
      </c>
      <c r="J80" s="6">
        <v>1666.8922807869901</v>
      </c>
      <c r="K80" s="6"/>
      <c r="L80" s="6"/>
      <c r="M80" s="6"/>
      <c r="N80" s="6"/>
      <c r="O80" s="6">
        <v>0.110576920211315</v>
      </c>
      <c r="P80" s="6">
        <v>8.1632653061224492</v>
      </c>
      <c r="Q80" s="6">
        <v>5</v>
      </c>
      <c r="R80" s="6">
        <v>100</v>
      </c>
      <c r="S80" s="6">
        <v>45.360824742268001</v>
      </c>
      <c r="T80" s="6">
        <v>50</v>
      </c>
      <c r="U80" s="6">
        <v>100</v>
      </c>
      <c r="V80" s="6">
        <v>686.82499263803902</v>
      </c>
      <c r="W80" s="6">
        <v>678.79408789896002</v>
      </c>
      <c r="X80" s="6"/>
      <c r="Y80" s="6"/>
      <c r="Z80" s="6"/>
      <c r="AA80" s="6"/>
      <c r="AB80" s="10"/>
      <c r="AD80" s="6" t="s">
        <v>16</v>
      </c>
      <c r="AE80" s="6">
        <v>0.541062772274017</v>
      </c>
      <c r="AF80" s="6">
        <v>10.4477611940298</v>
      </c>
      <c r="AG80" s="6">
        <v>0</v>
      </c>
      <c r="AH80" s="6">
        <v>89.743589743589695</v>
      </c>
      <c r="AI80" s="6">
        <v>53.030303030303003</v>
      </c>
      <c r="AJ80" s="6">
        <v>34.782608695652101</v>
      </c>
      <c r="AK80" s="6">
        <v>85.470085470085394</v>
      </c>
      <c r="AL80" s="6">
        <v>1323.7919205031301</v>
      </c>
      <c r="AM80" s="6">
        <v>1666.8922807869901</v>
      </c>
      <c r="AN80" s="6"/>
      <c r="AO80" s="6"/>
      <c r="AP80" s="6"/>
      <c r="AQ80" s="6"/>
      <c r="AR80" s="6">
        <v>0.62980771064758301</v>
      </c>
      <c r="AS80" s="6">
        <v>6.9767441860465098</v>
      </c>
      <c r="AT80" s="6">
        <v>4.1666666666666599</v>
      </c>
      <c r="AU80" s="6">
        <v>90.070921985815602</v>
      </c>
      <c r="AV80" s="6">
        <v>46.511627906976699</v>
      </c>
      <c r="AW80" s="6">
        <v>41.6666666666666</v>
      </c>
      <c r="AX80" s="6">
        <v>82.857142857142804</v>
      </c>
      <c r="AY80" s="6">
        <v>4457.5557018105801</v>
      </c>
      <c r="AZ80" s="6">
        <v>678.79408789896002</v>
      </c>
      <c r="BA80" s="6"/>
      <c r="BB80" s="6"/>
      <c r="BC80" s="6"/>
      <c r="BD80" s="6"/>
      <c r="BE80" s="10"/>
      <c r="BG80" s="6" t="s">
        <v>16</v>
      </c>
      <c r="BH80" s="6">
        <v>7.2463765999999999E-2</v>
      </c>
      <c r="BI80" s="6">
        <v>7.8125</v>
      </c>
      <c r="BJ80" s="6">
        <v>3.9473684210000002</v>
      </c>
      <c r="BK80" s="6">
        <v>66.666666669999998</v>
      </c>
      <c r="BL80" s="6">
        <v>45.3125</v>
      </c>
      <c r="BM80" s="6">
        <v>38.666666669999998</v>
      </c>
      <c r="BN80" s="6">
        <v>66.666666669999998</v>
      </c>
      <c r="BO80" s="6">
        <v>5675.5420720000002</v>
      </c>
      <c r="BP80" s="6">
        <v>1666.8922809999999</v>
      </c>
      <c r="BQ80" s="6"/>
      <c r="BR80" s="6"/>
      <c r="BS80" s="6"/>
      <c r="BT80" s="6"/>
      <c r="BU80" s="6">
        <v>0.105769232</v>
      </c>
      <c r="BV80" s="6">
        <v>8.2568807339999992</v>
      </c>
      <c r="BW80" s="6">
        <v>6.5217391300000003</v>
      </c>
      <c r="BX80" s="6">
        <v>100</v>
      </c>
      <c r="BY80" s="6">
        <v>46.296296300000002</v>
      </c>
      <c r="BZ80" s="6">
        <v>51.086956520000001</v>
      </c>
      <c r="CA80" s="6">
        <v>85.714285709999999</v>
      </c>
      <c r="CB80" s="6">
        <v>461.56783539999998</v>
      </c>
      <c r="CC80" s="6">
        <v>678.79408790000002</v>
      </c>
      <c r="CD80" s="6"/>
      <c r="CE80" s="6"/>
      <c r="CF80" s="6"/>
      <c r="CG80" s="6"/>
      <c r="CH80" s="10"/>
      <c r="CJ80" s="6" t="s">
        <v>16</v>
      </c>
      <c r="CK80" s="6">
        <v>6.2801935000000003E-2</v>
      </c>
      <c r="CL80" s="6">
        <v>5.8479532159999996</v>
      </c>
      <c r="CM80" s="6">
        <v>5.8823529409999997</v>
      </c>
      <c r="CN80" s="6">
        <v>50</v>
      </c>
      <c r="CO80" s="6">
        <v>42.941176470000002</v>
      </c>
      <c r="CP80" s="6">
        <v>38.235294119999999</v>
      </c>
      <c r="CQ80" s="6">
        <v>50</v>
      </c>
      <c r="CR80" s="6">
        <v>2986.467537</v>
      </c>
      <c r="CS80" s="6">
        <v>1666.8922809999999</v>
      </c>
      <c r="CT80" s="6"/>
      <c r="CU80" s="6"/>
      <c r="CV80" s="6"/>
      <c r="CW80" s="6"/>
      <c r="CX80" s="6">
        <v>6.25E-2</v>
      </c>
      <c r="CY80" s="6">
        <v>5.5214723929999998</v>
      </c>
      <c r="CZ80" s="6">
        <v>6.8181818180000002</v>
      </c>
      <c r="DA80" s="6">
        <v>100</v>
      </c>
      <c r="DB80" s="6">
        <v>42.592592590000002</v>
      </c>
      <c r="DC80" s="6">
        <v>43.18181818</v>
      </c>
      <c r="DD80" s="6">
        <v>100</v>
      </c>
      <c r="DE80" s="6">
        <v>544.84654079999996</v>
      </c>
      <c r="DF80" s="6">
        <v>678.79408790000002</v>
      </c>
      <c r="DG80" s="6"/>
      <c r="DH80" s="6"/>
      <c r="DI80" s="6"/>
      <c r="DJ80" s="6"/>
      <c r="DK80" s="10"/>
      <c r="DM80" s="6" t="s">
        <v>16</v>
      </c>
      <c r="DN80" s="6">
        <v>0.37198066699999999</v>
      </c>
      <c r="DO80" s="6">
        <v>6.451612903</v>
      </c>
      <c r="DP80" s="6">
        <v>5.5555555559999998</v>
      </c>
      <c r="DQ80" s="6">
        <v>88.46153846</v>
      </c>
      <c r="DR80" s="6">
        <v>45.652173910000002</v>
      </c>
      <c r="DS80" s="6">
        <v>41.666666669999998</v>
      </c>
      <c r="DT80" s="6">
        <v>83.333333330000002</v>
      </c>
      <c r="DU80" s="6">
        <v>1425.5205129999999</v>
      </c>
      <c r="DV80" s="6">
        <v>1666.8922809999999</v>
      </c>
      <c r="DW80" s="6"/>
      <c r="DX80" s="6"/>
      <c r="DY80" s="6"/>
      <c r="DZ80" s="6"/>
      <c r="EA80" s="6">
        <v>0.42788460900000003</v>
      </c>
      <c r="EB80" s="6">
        <v>10</v>
      </c>
      <c r="EC80" s="6">
        <v>8.3333333330000006</v>
      </c>
      <c r="ED80" s="6">
        <v>96.25</v>
      </c>
      <c r="EE80" s="6">
        <v>45</v>
      </c>
      <c r="EF80" s="6">
        <v>54.166666669999998</v>
      </c>
      <c r="EG80" s="6">
        <v>84.810126580000002</v>
      </c>
      <c r="EH80" s="6">
        <v>1232.5737389999999</v>
      </c>
      <c r="EI80" s="6">
        <v>678.79408790000002</v>
      </c>
      <c r="EJ80" s="6"/>
      <c r="EK80" s="6"/>
      <c r="EL80" s="6"/>
      <c r="EM80" s="6"/>
      <c r="EN80" s="10"/>
      <c r="EP80" s="6" t="s">
        <v>16</v>
      </c>
      <c r="EQ80" s="6">
        <v>5.7971016E-2</v>
      </c>
      <c r="ER80" s="6">
        <v>5.7894736839999998</v>
      </c>
      <c r="ES80" s="6">
        <v>5.8823529409999997</v>
      </c>
      <c r="ET80" s="6">
        <v>0</v>
      </c>
      <c r="EU80" s="6">
        <v>40.74074074</v>
      </c>
      <c r="EV80" s="6">
        <v>41.176470590000001</v>
      </c>
      <c r="EW80" s="6">
        <v>0</v>
      </c>
      <c r="EX80" s="6">
        <v>1232.507437</v>
      </c>
      <c r="EY80" s="6">
        <v>1666.8922809999999</v>
      </c>
      <c r="EZ80" s="6"/>
      <c r="FA80" s="6"/>
      <c r="FB80" s="6"/>
      <c r="FC80" s="6"/>
      <c r="FD80" s="6">
        <v>4.8076924E-2</v>
      </c>
      <c r="FE80" s="6">
        <v>4.736842105</v>
      </c>
      <c r="FF80" s="6">
        <v>0</v>
      </c>
      <c r="FG80" s="6">
        <v>100</v>
      </c>
      <c r="FH80" s="6">
        <v>40.211640209999999</v>
      </c>
      <c r="FI80" s="6">
        <v>41.176470590000001</v>
      </c>
      <c r="FJ80" s="6">
        <v>100</v>
      </c>
      <c r="FK80" s="6">
        <v>494.19151399999998</v>
      </c>
      <c r="FL80" s="6">
        <v>678.79408790000002</v>
      </c>
      <c r="FM80" s="6"/>
      <c r="FN80" s="6"/>
      <c r="FO80" s="6"/>
      <c r="FP80" s="6"/>
      <c r="FQ80" s="10"/>
      <c r="FS80" s="6" t="s">
        <v>16</v>
      </c>
      <c r="FT80" s="6">
        <v>0.42028984400000002</v>
      </c>
      <c r="FU80" s="6">
        <v>8.5365853660000006</v>
      </c>
      <c r="FV80" s="6">
        <v>2.7777777779999999</v>
      </c>
      <c r="FW80" s="6">
        <v>88.764044940000005</v>
      </c>
      <c r="FX80" s="6">
        <v>46.913580250000003</v>
      </c>
      <c r="FY80" s="6">
        <v>41.666666669999998</v>
      </c>
      <c r="FZ80" s="6">
        <v>85.393258430000003</v>
      </c>
      <c r="GA80" s="6">
        <v>2765.3772669999998</v>
      </c>
      <c r="GB80" s="6">
        <v>1666.8922809999999</v>
      </c>
      <c r="GC80" s="6"/>
      <c r="GD80" s="6"/>
      <c r="GE80" s="6"/>
      <c r="GF80" s="6"/>
      <c r="GG80" s="6">
        <v>0.5</v>
      </c>
      <c r="GH80" s="6">
        <v>7.692307692</v>
      </c>
      <c r="GI80" s="6">
        <v>7.692307692</v>
      </c>
      <c r="GJ80" s="6">
        <v>92.307692309999993</v>
      </c>
      <c r="GK80" s="6">
        <v>44.61538462</v>
      </c>
      <c r="GL80" s="6">
        <v>51.282051279999997</v>
      </c>
      <c r="GM80" s="6">
        <v>85.4368932</v>
      </c>
      <c r="GN80" s="6">
        <v>880.80599140000004</v>
      </c>
      <c r="GO80" s="6">
        <v>678.79408790000002</v>
      </c>
      <c r="GP80" s="6"/>
      <c r="GQ80" s="6"/>
      <c r="GR80" s="6"/>
      <c r="GS80" s="6"/>
      <c r="GT80" s="10"/>
    </row>
    <row r="81" spans="1:202" x14ac:dyDescent="0.3">
      <c r="A81" s="6" t="s">
        <v>17</v>
      </c>
      <c r="B81" s="6">
        <v>0.17874395847320501</v>
      </c>
      <c r="C81" s="6">
        <v>11.8421052631578</v>
      </c>
      <c r="D81" s="6">
        <v>7.4766355140186898</v>
      </c>
      <c r="E81" s="6">
        <v>83.3333333333333</v>
      </c>
      <c r="F81" s="6">
        <v>54.6666666666666</v>
      </c>
      <c r="G81" s="6">
        <v>46.728971962616797</v>
      </c>
      <c r="H81" s="6">
        <v>83.3333333333333</v>
      </c>
      <c r="I81" s="6">
        <v>1959.2034671174199</v>
      </c>
      <c r="J81" s="6">
        <v>1666.8922807869901</v>
      </c>
      <c r="K81" s="6">
        <f xml:space="preserve"> C81 -C80</f>
        <v>4.1497975708501098</v>
      </c>
      <c r="L81" s="6">
        <f xml:space="preserve"> D81 -D80</f>
        <v>0.62732044552554012</v>
      </c>
      <c r="M81" s="6">
        <f xml:space="preserve"> F81 -F80</f>
        <v>9.7054263565891006</v>
      </c>
      <c r="N81" s="6">
        <f xml:space="preserve"> G81 -G80</f>
        <v>5.6330815516578951</v>
      </c>
      <c r="O81" s="6">
        <v>0.173076927661895</v>
      </c>
      <c r="P81" s="6">
        <v>11.764705882352899</v>
      </c>
      <c r="Q81" s="6">
        <v>7.4380165289256199</v>
      </c>
      <c r="R81" s="6">
        <v>100</v>
      </c>
      <c r="S81" s="6">
        <v>55.8823529411764</v>
      </c>
      <c r="T81" s="6">
        <v>50</v>
      </c>
      <c r="U81" s="6">
        <v>89.473684210526301</v>
      </c>
      <c r="V81" s="6">
        <v>220.82545889504601</v>
      </c>
      <c r="W81" s="6">
        <v>678.79408789896002</v>
      </c>
      <c r="X81" s="6">
        <f xml:space="preserve"> P81 -P80</f>
        <v>3.6014405762304502</v>
      </c>
      <c r="Y81" s="6">
        <f xml:space="preserve"> Q81 -Q80</f>
        <v>2.4380165289256199</v>
      </c>
      <c r="Z81" s="6">
        <f xml:space="preserve"> S81 -S80</f>
        <v>10.521528198908399</v>
      </c>
      <c r="AA81" s="6">
        <f xml:space="preserve"> T81 -T80</f>
        <v>0</v>
      </c>
      <c r="AB81" s="10"/>
      <c r="AD81" s="6" t="s">
        <v>17</v>
      </c>
      <c r="AE81" s="6">
        <v>0.23188406229019101</v>
      </c>
      <c r="AF81" s="6">
        <v>13.3333333333333</v>
      </c>
      <c r="AG81" s="6">
        <v>9</v>
      </c>
      <c r="AH81" s="6">
        <v>90.625</v>
      </c>
      <c r="AI81" s="6">
        <v>56.756756756756701</v>
      </c>
      <c r="AJ81" s="6">
        <v>47</v>
      </c>
      <c r="AK81" s="6">
        <v>90.625</v>
      </c>
      <c r="AL81" s="6">
        <v>916.12127616356997</v>
      </c>
      <c r="AM81" s="6">
        <v>1666.8922807869901</v>
      </c>
      <c r="AN81" s="6">
        <f xml:space="preserve"> AF81 -AF80</f>
        <v>2.8855721393035001</v>
      </c>
      <c r="AO81" s="6">
        <f xml:space="preserve"> AG81 -AG80</f>
        <v>9</v>
      </c>
      <c r="AP81" s="6">
        <f xml:space="preserve"> AI81 -AI80</f>
        <v>3.7264537264536983</v>
      </c>
      <c r="AQ81" s="6">
        <f xml:space="preserve"> AJ81 -AJ80</f>
        <v>12.217391304347899</v>
      </c>
      <c r="AR81" s="6">
        <v>0.21153846383094699</v>
      </c>
      <c r="AS81" s="6">
        <v>11.764705882352899</v>
      </c>
      <c r="AT81" s="6">
        <v>7.2727272727272698</v>
      </c>
      <c r="AU81" s="6">
        <v>93.3333333333333</v>
      </c>
      <c r="AV81" s="6">
        <v>54.411764705882298</v>
      </c>
      <c r="AW81" s="6">
        <v>50</v>
      </c>
      <c r="AX81" s="6">
        <v>86.2068965517241</v>
      </c>
      <c r="AY81" s="6">
        <v>227.40044985323101</v>
      </c>
      <c r="AZ81" s="6">
        <v>678.79408789896002</v>
      </c>
      <c r="BA81" s="6">
        <f xml:space="preserve"> AS81 -AS80</f>
        <v>4.7879616963063896</v>
      </c>
      <c r="BB81" s="6">
        <f xml:space="preserve"> AT81 -AT80</f>
        <v>3.10606060606061</v>
      </c>
      <c r="BC81" s="6">
        <f xml:space="preserve"> AV81 -AV80</f>
        <v>7.9001367989055993</v>
      </c>
      <c r="BD81" s="6">
        <f xml:space="preserve"> AW81 -AW80</f>
        <v>8.3333333333333997</v>
      </c>
      <c r="BE81" s="10"/>
      <c r="BG81" s="6" t="s">
        <v>17</v>
      </c>
      <c r="BH81" s="6">
        <v>0.20289854700000001</v>
      </c>
      <c r="BI81" s="6">
        <v>11.26760563</v>
      </c>
      <c r="BJ81" s="6">
        <v>7.692307692</v>
      </c>
      <c r="BK81" s="6">
        <v>81.25</v>
      </c>
      <c r="BL81" s="6">
        <v>54.285714290000001</v>
      </c>
      <c r="BM81" s="6">
        <v>48.07692308</v>
      </c>
      <c r="BN81" s="6">
        <v>78.125</v>
      </c>
      <c r="BO81" s="6">
        <v>1386.079027</v>
      </c>
      <c r="BP81" s="6">
        <v>1666.8922809999999</v>
      </c>
      <c r="BQ81" s="6">
        <f xml:space="preserve"> BI81 -BI80</f>
        <v>3.4551056300000003</v>
      </c>
      <c r="BR81" s="6">
        <f xml:space="preserve"> BJ81 -BJ80</f>
        <v>3.7449392709999998</v>
      </c>
      <c r="BS81" s="6">
        <f xml:space="preserve"> BL81 -BL80</f>
        <v>8.9732142900000014</v>
      </c>
      <c r="BT81" s="6">
        <f xml:space="preserve"> BM81 -BM80</f>
        <v>9.4102564100000023</v>
      </c>
      <c r="BU81" s="6">
        <v>0.22115383999999999</v>
      </c>
      <c r="BV81" s="6">
        <v>11.764705879999999</v>
      </c>
      <c r="BW81" s="6">
        <v>7.3394495409999996</v>
      </c>
      <c r="BX81" s="6">
        <v>96.774193550000007</v>
      </c>
      <c r="BY81" s="6">
        <v>54.41176471</v>
      </c>
      <c r="BZ81" s="6">
        <v>51.851851850000003</v>
      </c>
      <c r="CA81" s="6">
        <v>90.322580650000006</v>
      </c>
      <c r="CB81" s="6">
        <v>405.21619329999999</v>
      </c>
      <c r="CC81" s="6">
        <v>678.79408790000002</v>
      </c>
      <c r="CD81" s="6">
        <f xml:space="preserve"> BV81 -BV80</f>
        <v>3.5078251460000001</v>
      </c>
      <c r="CE81" s="6">
        <f xml:space="preserve"> BW81 -BW80</f>
        <v>0.8177104109999993</v>
      </c>
      <c r="CF81" s="6">
        <f xml:space="preserve"> BY81 -BY80</f>
        <v>8.1154684099999983</v>
      </c>
      <c r="CG81" s="6">
        <f xml:space="preserve"> BZ81 -BZ80</f>
        <v>0.76489533000000165</v>
      </c>
      <c r="CH81" s="10"/>
      <c r="CJ81" s="6" t="s">
        <v>17</v>
      </c>
      <c r="CK81" s="6">
        <v>0.21256038499999999</v>
      </c>
      <c r="CL81" s="6">
        <v>10.975609759999999</v>
      </c>
      <c r="CM81" s="6">
        <v>8.5106382979999999</v>
      </c>
      <c r="CN81" s="6">
        <v>87.096774190000005</v>
      </c>
      <c r="CO81" s="6">
        <v>53.086419749999997</v>
      </c>
      <c r="CP81" s="6">
        <v>46.808510640000002</v>
      </c>
      <c r="CQ81" s="6">
        <v>87.096774190000005</v>
      </c>
      <c r="CR81" s="6">
        <v>1969.5707420000001</v>
      </c>
      <c r="CS81" s="6">
        <v>1666.8922809999999</v>
      </c>
      <c r="CT81" s="6">
        <f xml:space="preserve"> CL81 -CL80</f>
        <v>5.1276565439999997</v>
      </c>
      <c r="CU81" s="6">
        <f xml:space="preserve"> CM81 -CM80</f>
        <v>2.6282853570000002</v>
      </c>
      <c r="CV81" s="6">
        <f xml:space="preserve"> CO81 -CO80</f>
        <v>10.145243279999995</v>
      </c>
      <c r="CW81" s="6">
        <f xml:space="preserve"> CP81 -CP80</f>
        <v>8.5732165200000026</v>
      </c>
      <c r="CX81" s="6">
        <v>0.1875</v>
      </c>
      <c r="CY81" s="6">
        <v>11.26760563</v>
      </c>
      <c r="CZ81" s="6">
        <v>7.1428571429999996</v>
      </c>
      <c r="DA81" s="6">
        <v>92</v>
      </c>
      <c r="DB81" s="6">
        <v>54.929577459999997</v>
      </c>
      <c r="DC81" s="6">
        <v>53.153153150000001</v>
      </c>
      <c r="DD81" s="6">
        <v>88</v>
      </c>
      <c r="DE81" s="6">
        <v>652.52223609999999</v>
      </c>
      <c r="DF81" s="6">
        <v>678.79408790000002</v>
      </c>
      <c r="DG81" s="6">
        <f xml:space="preserve"> CY81 -CY80</f>
        <v>5.7461332370000004</v>
      </c>
      <c r="DH81" s="6">
        <f xml:space="preserve"> CZ81 -CZ80</f>
        <v>0.3246753249999994</v>
      </c>
      <c r="DI81" s="6">
        <f xml:space="preserve"> DB81 -DB80</f>
        <v>12.336984869999995</v>
      </c>
      <c r="DJ81" s="6">
        <f xml:space="preserve"> DC81 -DC80</f>
        <v>9.9713349700000009</v>
      </c>
      <c r="DK81" s="10"/>
      <c r="DM81" s="6" t="s">
        <v>17</v>
      </c>
      <c r="DN81" s="6">
        <v>0.31884059300000001</v>
      </c>
      <c r="DO81" s="6">
        <v>12.6984127</v>
      </c>
      <c r="DP81" s="6">
        <v>8.1395348839999997</v>
      </c>
      <c r="DQ81" s="6">
        <v>87.931034479999994</v>
      </c>
      <c r="DR81" s="6">
        <v>56.451612900000001</v>
      </c>
      <c r="DS81" s="6">
        <v>46.511627910000001</v>
      </c>
      <c r="DT81" s="6">
        <v>84.482758619999998</v>
      </c>
      <c r="DU81" s="6">
        <v>3351.6528400000002</v>
      </c>
      <c r="DV81" s="6">
        <v>1666.8922809999999</v>
      </c>
      <c r="DW81" s="6">
        <f xml:space="preserve"> DO81 -DO80</f>
        <v>6.2467997970000004</v>
      </c>
      <c r="DX81" s="6">
        <f xml:space="preserve"> DP81 -DP80</f>
        <v>2.5839793279999999</v>
      </c>
      <c r="DY81" s="6">
        <f xml:space="preserve"> DR81 -DR80</f>
        <v>10.799438989999999</v>
      </c>
      <c r="DZ81" s="6">
        <f xml:space="preserve"> DS81 -DS80</f>
        <v>4.8449612400000035</v>
      </c>
      <c r="EA81" s="6">
        <v>0.32692307199999998</v>
      </c>
      <c r="EB81" s="6">
        <v>12.76595745</v>
      </c>
      <c r="EC81" s="6">
        <v>6.7961165049999996</v>
      </c>
      <c r="ED81" s="6">
        <v>94.827586210000007</v>
      </c>
      <c r="EE81" s="6">
        <v>57.446808509999997</v>
      </c>
      <c r="EF81" s="6">
        <v>51.456310680000001</v>
      </c>
      <c r="EG81" s="6">
        <v>87.719298249999994</v>
      </c>
      <c r="EH81" s="6">
        <v>287.1062834</v>
      </c>
      <c r="EI81" s="6">
        <v>678.79408790000002</v>
      </c>
      <c r="EJ81" s="6">
        <f xml:space="preserve"> EB81 -EB80</f>
        <v>2.7659574500000002</v>
      </c>
      <c r="EK81" s="6">
        <f xml:space="preserve"> EC81 -EC80</f>
        <v>-1.5372168280000009</v>
      </c>
      <c r="EL81" s="6">
        <f xml:space="preserve"> EE81 -EE80</f>
        <v>12.446808509999997</v>
      </c>
      <c r="EM81" s="6">
        <f xml:space="preserve"> EF81 -EF80</f>
        <v>-2.7103559899999965</v>
      </c>
      <c r="EN81" s="10"/>
      <c r="EP81" s="6" t="s">
        <v>17</v>
      </c>
      <c r="EQ81" s="6">
        <v>0.207729474</v>
      </c>
      <c r="ER81" s="6">
        <v>9.5238095240000007</v>
      </c>
      <c r="ES81" s="6">
        <v>9.5652173909999991</v>
      </c>
      <c r="ET81" s="6">
        <v>89.655172410000006</v>
      </c>
      <c r="EU81" s="6">
        <v>59.677419350000001</v>
      </c>
      <c r="EV81" s="6">
        <v>48.695652170000002</v>
      </c>
      <c r="EW81" s="6">
        <v>89.655172410000006</v>
      </c>
      <c r="EX81" s="6">
        <v>2411.6791210000001</v>
      </c>
      <c r="EY81" s="6">
        <v>1666.8922809999999</v>
      </c>
      <c r="EZ81" s="6">
        <f xml:space="preserve"> ER81 -ER80</f>
        <v>3.7343358400000009</v>
      </c>
      <c r="FA81" s="6">
        <f xml:space="preserve"> ES81 -ES80</f>
        <v>3.6828644499999994</v>
      </c>
      <c r="FB81" s="6">
        <f xml:space="preserve"> EU81 -EU80</f>
        <v>18.936678610000001</v>
      </c>
      <c r="FC81" s="6">
        <f xml:space="preserve"> EV81 -EV80</f>
        <v>7.5191815800000015</v>
      </c>
      <c r="FD81" s="6">
        <v>0.21153846400000001</v>
      </c>
      <c r="FE81" s="6">
        <v>8.7719298250000008</v>
      </c>
      <c r="FF81" s="6">
        <v>5.2173913040000004</v>
      </c>
      <c r="FG81" s="6">
        <v>91.666666669999998</v>
      </c>
      <c r="FH81" s="6">
        <v>50.877192979999997</v>
      </c>
      <c r="FI81" s="6">
        <v>48.24561404</v>
      </c>
      <c r="FJ81" s="6">
        <v>83.333333330000002</v>
      </c>
      <c r="FK81" s="6">
        <v>630.01478480000003</v>
      </c>
      <c r="FL81" s="6">
        <v>678.79408790000002</v>
      </c>
      <c r="FM81" s="6">
        <f xml:space="preserve"> FE81 -FE80</f>
        <v>4.0350877200000008</v>
      </c>
      <c r="FN81" s="6">
        <f xml:space="preserve"> FF81 -FF80</f>
        <v>5.2173913040000004</v>
      </c>
      <c r="FO81" s="6">
        <f xml:space="preserve"> FH81 -FH80</f>
        <v>10.665552769999998</v>
      </c>
      <c r="FP81" s="6">
        <f xml:space="preserve"> FI81 -FI80</f>
        <v>7.0691434499999986</v>
      </c>
      <c r="FQ81" s="10"/>
      <c r="FS81" s="6" t="s">
        <v>17</v>
      </c>
      <c r="FT81" s="6">
        <v>0.23671497399999999</v>
      </c>
      <c r="FU81" s="6">
        <v>13.513513509999999</v>
      </c>
      <c r="FV81" s="6">
        <v>8.1632653059999996</v>
      </c>
      <c r="FW81" s="6">
        <v>88.571428569999995</v>
      </c>
      <c r="FX81" s="6">
        <v>56.756756760000002</v>
      </c>
      <c r="FY81" s="6">
        <v>49.484536079999998</v>
      </c>
      <c r="FZ81" s="6">
        <v>85.714285709999999</v>
      </c>
      <c r="GA81" s="6">
        <v>1083.9830360000001</v>
      </c>
      <c r="GB81" s="6">
        <v>1666.8922809999999</v>
      </c>
      <c r="GC81" s="6">
        <f xml:space="preserve"> FU81 -FU80</f>
        <v>4.9769281439999986</v>
      </c>
      <c r="GD81" s="6">
        <f xml:space="preserve"> FV81 -FV80</f>
        <v>5.3854875279999996</v>
      </c>
      <c r="GE81" s="6">
        <f xml:space="preserve"> FX81 -FX80</f>
        <v>9.8431765099999993</v>
      </c>
      <c r="GF81" s="6">
        <f xml:space="preserve"> FY81 -FY80</f>
        <v>7.8178694100000001</v>
      </c>
      <c r="GG81" s="6">
        <v>0.1875</v>
      </c>
      <c r="GH81" s="6">
        <v>9.5238095240000007</v>
      </c>
      <c r="GI81" s="6">
        <v>6.8376068380000001</v>
      </c>
      <c r="GJ81" s="6">
        <v>89.285714290000001</v>
      </c>
      <c r="GK81" s="6">
        <v>53.968253969999999</v>
      </c>
      <c r="GL81" s="6">
        <v>48.275862070000002</v>
      </c>
      <c r="GM81" s="6">
        <v>85.714285709999999</v>
      </c>
      <c r="GN81" s="6">
        <v>225.02328460000001</v>
      </c>
      <c r="GO81" s="6">
        <v>678.79408790000002</v>
      </c>
      <c r="GP81" s="6">
        <f xml:space="preserve"> GH81 -GH80</f>
        <v>1.8315018320000007</v>
      </c>
      <c r="GQ81" s="6">
        <f xml:space="preserve"> GI81 -GI80</f>
        <v>-0.85470085399999984</v>
      </c>
      <c r="GR81" s="6">
        <f xml:space="preserve"> GK81 -GK80</f>
        <v>9.3528693499999989</v>
      </c>
      <c r="GS81" s="6">
        <f xml:space="preserve"> GL81 -GL80</f>
        <v>-3.0061892099999952</v>
      </c>
      <c r="GT81" s="10"/>
    </row>
    <row r="82" spans="1:202" x14ac:dyDescent="0.3">
      <c r="A82" s="6" t="s">
        <v>18</v>
      </c>
      <c r="B82" s="6">
        <v>0.19806763529777499</v>
      </c>
      <c r="C82" s="6">
        <v>10.958904109589</v>
      </c>
      <c r="D82" s="6">
        <v>7.6190476190476097</v>
      </c>
      <c r="E82" s="6">
        <v>86.2068965517241</v>
      </c>
      <c r="F82" s="6">
        <v>52.7777777777777</v>
      </c>
      <c r="G82" s="6">
        <v>47.619047619047599</v>
      </c>
      <c r="H82" s="6">
        <v>86.2068965517241</v>
      </c>
      <c r="I82" s="6">
        <v>1665.0454439693699</v>
      </c>
      <c r="J82" s="6">
        <v>1666.8922807869901</v>
      </c>
      <c r="K82" s="6">
        <f t="shared" ref="K82:L89" si="143" xml:space="preserve"> C82 -C81</f>
        <v>-0.88320115356880002</v>
      </c>
      <c r="L82" s="6">
        <f t="shared" si="143"/>
        <v>0.14241210502891999</v>
      </c>
      <c r="M82" s="6">
        <f t="shared" ref="M82:N89" si="144" xml:space="preserve"> F82 -F81</f>
        <v>-1.8888888888888999</v>
      </c>
      <c r="N82" s="6">
        <f t="shared" si="144"/>
        <v>0.89007565643080255</v>
      </c>
      <c r="O82" s="6">
        <v>0.16346153616905201</v>
      </c>
      <c r="P82" s="6">
        <v>10.769230769230701</v>
      </c>
      <c r="Q82" s="6">
        <v>7.3170731707316996</v>
      </c>
      <c r="R82" s="6">
        <v>90</v>
      </c>
      <c r="S82" s="6">
        <v>53.846153846153797</v>
      </c>
      <c r="T82" s="6">
        <v>48.360655737704903</v>
      </c>
      <c r="U82" s="6">
        <v>80</v>
      </c>
      <c r="V82" s="6">
        <v>160.279254565522</v>
      </c>
      <c r="W82" s="6">
        <v>678.79408789896002</v>
      </c>
      <c r="X82" s="6">
        <f t="shared" ref="X82:Y89" si="145" xml:space="preserve"> P82 -P81</f>
        <v>-0.99547511312219861</v>
      </c>
      <c r="Y82" s="6">
        <f t="shared" si="145"/>
        <v>-0.12094335819392033</v>
      </c>
      <c r="Z82" s="6">
        <f t="shared" ref="Z82:AA89" si="146" xml:space="preserve"> S82 -S81</f>
        <v>-2.036199095022603</v>
      </c>
      <c r="AA82" s="6">
        <f t="shared" si="146"/>
        <v>-1.6393442622950971</v>
      </c>
      <c r="AB82" s="10"/>
      <c r="AD82" s="6" t="s">
        <v>18</v>
      </c>
      <c r="AE82" s="6">
        <v>0.294685989618301</v>
      </c>
      <c r="AF82" s="6">
        <v>14.084507042253501</v>
      </c>
      <c r="AG82" s="6">
        <v>8.9887640449438209</v>
      </c>
      <c r="AH82" s="6">
        <v>91.489361702127596</v>
      </c>
      <c r="AI82" s="6">
        <v>57.142857142857103</v>
      </c>
      <c r="AJ82" s="6">
        <v>47.191011235955003</v>
      </c>
      <c r="AK82" s="6">
        <v>91.489361702127596</v>
      </c>
      <c r="AL82" s="6">
        <v>1207.11842750647</v>
      </c>
      <c r="AM82" s="6">
        <v>1666.8922807869901</v>
      </c>
      <c r="AN82" s="6">
        <f t="shared" ref="AN82:AO89" si="147" xml:space="preserve"> AF82 -AF81</f>
        <v>0.75117370892020041</v>
      </c>
      <c r="AO82" s="6">
        <f t="shared" si="147"/>
        <v>-1.1235955056179137E-2</v>
      </c>
      <c r="AP82" s="6">
        <f t="shared" ref="AP82:AQ89" si="148" xml:space="preserve"> AI82 -AI81</f>
        <v>0.3861003861004022</v>
      </c>
      <c r="AQ82" s="6">
        <f t="shared" si="148"/>
        <v>0.19101123595500269</v>
      </c>
      <c r="AR82" s="6">
        <v>0.24519230425357799</v>
      </c>
      <c r="AS82" s="6">
        <v>11.2903225806451</v>
      </c>
      <c r="AT82" s="6">
        <v>7.4766355140186898</v>
      </c>
      <c r="AU82" s="6">
        <v>92.307692307692193</v>
      </c>
      <c r="AV82" s="6">
        <v>51.612903225806399</v>
      </c>
      <c r="AW82" s="6">
        <v>51.401869158878498</v>
      </c>
      <c r="AX82" s="6">
        <v>86.842105263157805</v>
      </c>
      <c r="AY82" s="6">
        <v>217.299242617792</v>
      </c>
      <c r="AZ82" s="6">
        <v>678.79408789896002</v>
      </c>
      <c r="BA82" s="6">
        <f t="shared" ref="BA82:BB89" si="149" xml:space="preserve"> AS82 -AS81</f>
        <v>-0.47438330170779963</v>
      </c>
      <c r="BB82" s="6">
        <f t="shared" si="149"/>
        <v>0.20390824129141993</v>
      </c>
      <c r="BC82" s="6">
        <f t="shared" ref="BC82:BD89" si="150" xml:space="preserve"> AV82 -AV81</f>
        <v>-2.7988614800758995</v>
      </c>
      <c r="BD82" s="6">
        <f t="shared" si="150"/>
        <v>1.4018691588784975</v>
      </c>
      <c r="BE82" s="10"/>
      <c r="BG82" s="6" t="s">
        <v>18</v>
      </c>
      <c r="BH82" s="6">
        <v>0.27536231300000003</v>
      </c>
      <c r="BI82" s="6">
        <v>13.235294120000001</v>
      </c>
      <c r="BJ82" s="6">
        <v>10.204081629999999</v>
      </c>
      <c r="BK82" s="6">
        <v>92.68292683</v>
      </c>
      <c r="BL82" s="6">
        <v>50.746268659999998</v>
      </c>
      <c r="BM82" s="6">
        <v>50</v>
      </c>
      <c r="BN82" s="6">
        <v>90.243902439999999</v>
      </c>
      <c r="BO82" s="6">
        <v>850.1837865</v>
      </c>
      <c r="BP82" s="6">
        <v>1666.8922809999999</v>
      </c>
      <c r="BQ82" s="6">
        <f t="shared" ref="BQ82:BR89" si="151" xml:space="preserve"> BI82 -BI81</f>
        <v>1.9676884900000005</v>
      </c>
      <c r="BR82" s="6">
        <f t="shared" si="151"/>
        <v>2.5117739379999993</v>
      </c>
      <c r="BS82" s="6">
        <f t="shared" ref="BS82:BT89" si="152" xml:space="preserve"> BL82 -BL81</f>
        <v>-3.539445630000003</v>
      </c>
      <c r="BT82" s="6">
        <f t="shared" si="152"/>
        <v>1.9230769199999997</v>
      </c>
      <c r="BU82" s="6">
        <v>0.197115391</v>
      </c>
      <c r="BV82" s="6">
        <v>9.0909090910000003</v>
      </c>
      <c r="BW82" s="6">
        <v>7.8260869570000002</v>
      </c>
      <c r="BX82" s="6">
        <v>96.296296299999995</v>
      </c>
      <c r="BY82" s="6">
        <v>53.030303029999999</v>
      </c>
      <c r="BZ82" s="6">
        <v>50.877192979999997</v>
      </c>
      <c r="CA82" s="6">
        <v>85.185185189999999</v>
      </c>
      <c r="CB82" s="6">
        <v>253.17453510000001</v>
      </c>
      <c r="CC82" s="6">
        <v>678.79408790000002</v>
      </c>
      <c r="CD82" s="6">
        <f t="shared" ref="CD82:CE89" si="153" xml:space="preserve"> BV82 -BV81</f>
        <v>-2.673796788999999</v>
      </c>
      <c r="CE82" s="6">
        <f t="shared" si="153"/>
        <v>0.48663741600000066</v>
      </c>
      <c r="CF82" s="6">
        <f t="shared" ref="CF82:CG89" si="154" xml:space="preserve"> BY82 -BY81</f>
        <v>-1.381461680000001</v>
      </c>
      <c r="CG82" s="6">
        <f t="shared" si="154"/>
        <v>-0.97465887000000606</v>
      </c>
      <c r="CH82" s="10"/>
      <c r="CJ82" s="6" t="s">
        <v>18</v>
      </c>
      <c r="CK82" s="6">
        <v>0.231884062</v>
      </c>
      <c r="CL82" s="6">
        <v>11.11111111</v>
      </c>
      <c r="CM82" s="6">
        <v>10.52631579</v>
      </c>
      <c r="CN82" s="6">
        <v>93.548387099999999</v>
      </c>
      <c r="CO82" s="6">
        <v>53.75</v>
      </c>
      <c r="CP82" s="6">
        <v>49.473684210000002</v>
      </c>
      <c r="CQ82" s="6">
        <v>93.548387099999999</v>
      </c>
      <c r="CR82" s="6">
        <v>2109.2329199999999</v>
      </c>
      <c r="CS82" s="6">
        <v>1666.8922809999999</v>
      </c>
      <c r="CT82" s="6">
        <f t="shared" ref="CT82:CU89" si="155" xml:space="preserve"> CL82 -CL81</f>
        <v>0.13550135000000019</v>
      </c>
      <c r="CU82" s="6">
        <f t="shared" si="155"/>
        <v>2.015677492</v>
      </c>
      <c r="CV82" s="6">
        <f t="shared" ref="CV82:CW89" si="156" xml:space="preserve"> CO82 -CO81</f>
        <v>0.66358025000000254</v>
      </c>
      <c r="CW82" s="6">
        <f t="shared" si="156"/>
        <v>2.6651735700000003</v>
      </c>
      <c r="CX82" s="6">
        <v>0.182692304</v>
      </c>
      <c r="CY82" s="6">
        <v>8.8235294119999992</v>
      </c>
      <c r="CZ82" s="6">
        <v>6.25</v>
      </c>
      <c r="DA82" s="6">
        <v>89.285714290000001</v>
      </c>
      <c r="DB82" s="6">
        <v>50</v>
      </c>
      <c r="DC82" s="6">
        <v>50</v>
      </c>
      <c r="DD82" s="6">
        <v>74.074074069999995</v>
      </c>
      <c r="DE82" s="6">
        <v>324.56179589999999</v>
      </c>
      <c r="DF82" s="6">
        <v>678.79408790000002</v>
      </c>
      <c r="DG82" s="6">
        <f t="shared" ref="DG82:DH89" si="157" xml:space="preserve"> CY82 -CY81</f>
        <v>-2.4440762180000011</v>
      </c>
      <c r="DH82" s="6">
        <f t="shared" si="157"/>
        <v>-0.89285714299999963</v>
      </c>
      <c r="DI82" s="6">
        <f t="shared" ref="DI82:DJ89" si="158" xml:space="preserve"> DB82 -DB81</f>
        <v>-4.9295774599999973</v>
      </c>
      <c r="DJ82" s="6">
        <f t="shared" si="158"/>
        <v>-3.1531531500000014</v>
      </c>
      <c r="DK82" s="10"/>
      <c r="DM82" s="6" t="s">
        <v>18</v>
      </c>
      <c r="DN82" s="6">
        <v>0.40096619700000002</v>
      </c>
      <c r="DO82" s="6">
        <v>20</v>
      </c>
      <c r="DP82" s="6">
        <v>7.1428571429999996</v>
      </c>
      <c r="DQ82" s="6">
        <v>91.780821919999994</v>
      </c>
      <c r="DR82" s="6">
        <v>60</v>
      </c>
      <c r="DS82" s="6">
        <v>46.987951809999998</v>
      </c>
      <c r="DT82" s="6">
        <v>87.671232880000005</v>
      </c>
      <c r="DU82" s="6">
        <v>314.28988909999998</v>
      </c>
      <c r="DV82" s="6">
        <v>1666.8922809999999</v>
      </c>
      <c r="DW82" s="6">
        <f t="shared" ref="DW82:DX89" si="159" xml:space="preserve"> DO82 -DO81</f>
        <v>7.3015872999999996</v>
      </c>
      <c r="DX82" s="6">
        <f t="shared" si="159"/>
        <v>-0.99667774100000006</v>
      </c>
      <c r="DY82" s="6">
        <f t="shared" ref="DY82:DZ89" si="160" xml:space="preserve"> DR82 -DR81</f>
        <v>3.5483870999999994</v>
      </c>
      <c r="DZ82" s="6">
        <f t="shared" si="160"/>
        <v>0.47632389999999702</v>
      </c>
      <c r="EA82" s="6">
        <v>0.35096153600000002</v>
      </c>
      <c r="EB82" s="6">
        <v>10.52631579</v>
      </c>
      <c r="EC82" s="6">
        <v>6.8627450980000004</v>
      </c>
      <c r="ED82" s="6">
        <v>91.176470589999994</v>
      </c>
      <c r="EE82" s="6">
        <v>55.263157890000002</v>
      </c>
      <c r="EF82" s="6">
        <v>50.980392160000001</v>
      </c>
      <c r="EG82" s="6">
        <v>86.567164180000006</v>
      </c>
      <c r="EH82" s="6">
        <v>149.64156819999999</v>
      </c>
      <c r="EI82" s="6">
        <v>678.79408790000002</v>
      </c>
      <c r="EJ82" s="6">
        <f t="shared" ref="EJ82:EK89" si="161" xml:space="preserve"> EB82 -EB81</f>
        <v>-2.2396416600000002</v>
      </c>
      <c r="EK82" s="6">
        <f t="shared" si="161"/>
        <v>6.6628593000000791E-2</v>
      </c>
      <c r="EL82" s="6">
        <f t="shared" ref="EL82:EM89" si="162" xml:space="preserve"> EE82 -EE81</f>
        <v>-2.1836506199999945</v>
      </c>
      <c r="EM82" s="6">
        <f t="shared" si="162"/>
        <v>-0.47591852000000046</v>
      </c>
      <c r="EN82" s="10"/>
      <c r="EP82" s="6" t="s">
        <v>18</v>
      </c>
      <c r="EQ82" s="6">
        <v>0.21256038499999999</v>
      </c>
      <c r="ER82" s="6">
        <v>11.53846154</v>
      </c>
      <c r="ES82" s="6">
        <v>8.8709677419999995</v>
      </c>
      <c r="ET82" s="6">
        <v>87.096774190000005</v>
      </c>
      <c r="EU82" s="6">
        <v>58.823529409999999</v>
      </c>
      <c r="EV82" s="6">
        <v>48.387096769999999</v>
      </c>
      <c r="EW82" s="6">
        <v>83.870967739999998</v>
      </c>
      <c r="EX82" s="6">
        <v>1823.4820199999999</v>
      </c>
      <c r="EY82" s="6">
        <v>1666.8922809999999</v>
      </c>
      <c r="EZ82" s="6">
        <f t="shared" ref="EZ82:FA89" si="163" xml:space="preserve"> ER82 -ER81</f>
        <v>2.0146520159999994</v>
      </c>
      <c r="FA82" s="6">
        <f t="shared" si="163"/>
        <v>-0.69424964899999964</v>
      </c>
      <c r="FB82" s="6">
        <f t="shared" ref="FB82:FC89" si="164" xml:space="preserve"> EU82 -EU81</f>
        <v>-0.85388994000000196</v>
      </c>
      <c r="FC82" s="6">
        <f t="shared" si="164"/>
        <v>-0.30855540000000303</v>
      </c>
      <c r="FD82" s="6">
        <v>0.182692304</v>
      </c>
      <c r="FE82" s="6">
        <v>10.204081629999999</v>
      </c>
      <c r="FF82" s="6">
        <v>6.7669172929999997</v>
      </c>
      <c r="FG82" s="6">
        <v>92.307692309999993</v>
      </c>
      <c r="FH82" s="6">
        <v>53.061224490000001</v>
      </c>
      <c r="FI82" s="6">
        <v>47.727272730000003</v>
      </c>
      <c r="FJ82" s="6">
        <v>88.46153846</v>
      </c>
      <c r="FK82" s="6">
        <v>192.23181779999999</v>
      </c>
      <c r="FL82" s="6">
        <v>678.79408790000002</v>
      </c>
      <c r="FM82" s="6">
        <f t="shared" ref="FM82:FN89" si="165" xml:space="preserve"> FE82 -FE81</f>
        <v>1.4321518049999984</v>
      </c>
      <c r="FN82" s="6">
        <f t="shared" si="165"/>
        <v>1.5495259889999993</v>
      </c>
      <c r="FO82" s="6">
        <f t="shared" ref="FO82:FP89" si="166" xml:space="preserve"> FH82 -FH81</f>
        <v>2.1840315100000041</v>
      </c>
      <c r="FP82" s="6">
        <f t="shared" si="166"/>
        <v>-0.51834130999999672</v>
      </c>
      <c r="FQ82" s="10"/>
      <c r="FS82" s="6" t="s">
        <v>18</v>
      </c>
      <c r="FT82" s="6">
        <v>0.23671497399999999</v>
      </c>
      <c r="FU82" s="6">
        <v>13.513513509999999</v>
      </c>
      <c r="FV82" s="6">
        <v>8.1632653059999996</v>
      </c>
      <c r="FW82" s="6">
        <v>88.571428569999995</v>
      </c>
      <c r="FX82" s="6">
        <v>58.108108110000003</v>
      </c>
      <c r="FY82" s="6">
        <v>49.484536079999998</v>
      </c>
      <c r="FZ82" s="6">
        <v>82.857142859999996</v>
      </c>
      <c r="GA82" s="6">
        <v>1104.1053810000001</v>
      </c>
      <c r="GB82" s="6">
        <v>1666.8922809999999</v>
      </c>
      <c r="GC82" s="6">
        <f t="shared" ref="GC82:GD89" si="167" xml:space="preserve"> FU82 -FU81</f>
        <v>0</v>
      </c>
      <c r="GD82" s="6">
        <f t="shared" si="167"/>
        <v>0</v>
      </c>
      <c r="GE82" s="6">
        <f t="shared" ref="GE82:GF89" si="168" xml:space="preserve"> FX82 -FX81</f>
        <v>1.3513513500000016</v>
      </c>
      <c r="GF82" s="6">
        <f t="shared" si="168"/>
        <v>0</v>
      </c>
      <c r="GG82" s="6">
        <v>0.197115391</v>
      </c>
      <c r="GH82" s="6">
        <v>9.375</v>
      </c>
      <c r="GI82" s="6">
        <v>6.9565217390000003</v>
      </c>
      <c r="GJ82" s="6">
        <v>93.103448279999995</v>
      </c>
      <c r="GK82" s="6">
        <v>53.125</v>
      </c>
      <c r="GL82" s="6">
        <v>46.086956520000001</v>
      </c>
      <c r="GM82" s="6">
        <v>89.285714290000001</v>
      </c>
      <c r="GN82" s="6">
        <v>201.1793021</v>
      </c>
      <c r="GO82" s="6">
        <v>678.79408790000002</v>
      </c>
      <c r="GP82" s="6">
        <f t="shared" ref="GP82:GQ89" si="169" xml:space="preserve"> GH82 -GH81</f>
        <v>-0.14880952400000069</v>
      </c>
      <c r="GQ82" s="6">
        <f t="shared" si="169"/>
        <v>0.11891490100000013</v>
      </c>
      <c r="GR82" s="6">
        <f t="shared" ref="GR82:GS89" si="170" xml:space="preserve"> GK82 -GK81</f>
        <v>-0.84325396999999924</v>
      </c>
      <c r="GS82" s="6">
        <f t="shared" si="170"/>
        <v>-2.1889055500000012</v>
      </c>
      <c r="GT82" s="10"/>
    </row>
    <row r="83" spans="1:202" x14ac:dyDescent="0.3">
      <c r="A83" s="6" t="s">
        <v>19</v>
      </c>
      <c r="B83" s="6">
        <v>0.19806763529777499</v>
      </c>
      <c r="C83" s="6">
        <v>10.958904109589</v>
      </c>
      <c r="D83" s="6">
        <v>7.6190476190476097</v>
      </c>
      <c r="E83" s="6">
        <v>86.2068965517241</v>
      </c>
      <c r="F83" s="6">
        <v>54.1666666666666</v>
      </c>
      <c r="G83" s="6">
        <v>46.6666666666666</v>
      </c>
      <c r="H83" s="6">
        <v>86.2068965517241</v>
      </c>
      <c r="I83" s="6">
        <v>1228.0595934385699</v>
      </c>
      <c r="J83" s="6">
        <v>1666.8922807869901</v>
      </c>
      <c r="K83" s="6">
        <f t="shared" si="143"/>
        <v>0</v>
      </c>
      <c r="L83" s="6">
        <f t="shared" si="143"/>
        <v>0</v>
      </c>
      <c r="M83" s="6">
        <f t="shared" si="144"/>
        <v>1.3888888888888999</v>
      </c>
      <c r="N83" s="6">
        <f t="shared" si="144"/>
        <v>-0.95238095238099874</v>
      </c>
      <c r="O83" s="6">
        <v>0.14423076808452601</v>
      </c>
      <c r="P83" s="6">
        <v>10.769230769230701</v>
      </c>
      <c r="Q83" s="6">
        <v>7.03125</v>
      </c>
      <c r="R83" s="6">
        <v>93.3333333333333</v>
      </c>
      <c r="S83" s="6">
        <v>55.384615384615302</v>
      </c>
      <c r="T83" s="6">
        <v>48.031496062992098</v>
      </c>
      <c r="U83" s="6">
        <v>86.6666666666666</v>
      </c>
      <c r="V83" s="6">
        <v>159.80907449953199</v>
      </c>
      <c r="W83" s="6">
        <v>678.79408789896002</v>
      </c>
      <c r="X83" s="6">
        <f t="shared" si="145"/>
        <v>0</v>
      </c>
      <c r="Y83" s="6">
        <f t="shared" si="145"/>
        <v>-0.28582317073169961</v>
      </c>
      <c r="Z83" s="6">
        <f t="shared" si="146"/>
        <v>1.5384615384615046</v>
      </c>
      <c r="AA83" s="6">
        <f t="shared" si="146"/>
        <v>-0.32915967471280538</v>
      </c>
      <c r="AB83" s="10"/>
      <c r="AD83" s="6" t="s">
        <v>19</v>
      </c>
      <c r="AE83" s="6">
        <v>0.28985506296157798</v>
      </c>
      <c r="AF83" s="6">
        <v>13.235294117646999</v>
      </c>
      <c r="AG83" s="6">
        <v>8.7912087912087902</v>
      </c>
      <c r="AH83" s="6">
        <v>89.5833333333333</v>
      </c>
      <c r="AI83" s="6">
        <v>56.716417910447703</v>
      </c>
      <c r="AJ83" s="6">
        <v>48.351648351648301</v>
      </c>
      <c r="AK83" s="6">
        <v>89.5833333333333</v>
      </c>
      <c r="AL83" s="6">
        <v>1021.57218755597</v>
      </c>
      <c r="AM83" s="6">
        <v>1666.8922807869901</v>
      </c>
      <c r="AN83" s="6">
        <f t="shared" si="147"/>
        <v>-0.84921292460650122</v>
      </c>
      <c r="AO83" s="6">
        <f t="shared" si="147"/>
        <v>-0.19755525373503069</v>
      </c>
      <c r="AP83" s="6">
        <f t="shared" si="148"/>
        <v>-0.4264392324094004</v>
      </c>
      <c r="AQ83" s="6">
        <f t="shared" si="148"/>
        <v>1.160637115693298</v>
      </c>
      <c r="AR83" s="6">
        <v>0.25961539149284302</v>
      </c>
      <c r="AS83" s="6">
        <v>10.9375</v>
      </c>
      <c r="AT83" s="6">
        <v>6.9306930693069297</v>
      </c>
      <c r="AU83" s="6">
        <v>93.023255813953398</v>
      </c>
      <c r="AV83" s="6">
        <v>54.6875</v>
      </c>
      <c r="AW83" s="6">
        <v>52.475247524752398</v>
      </c>
      <c r="AX83" s="6">
        <v>83.3333333333333</v>
      </c>
      <c r="AY83" s="6">
        <v>188.01215945393901</v>
      </c>
      <c r="AZ83" s="6">
        <v>678.79408789896002</v>
      </c>
      <c r="BA83" s="6">
        <f t="shared" si="149"/>
        <v>-0.35282258064509975</v>
      </c>
      <c r="BB83" s="6">
        <f t="shared" si="149"/>
        <v>-0.54594244471176001</v>
      </c>
      <c r="BC83" s="6">
        <f t="shared" si="150"/>
        <v>3.0745967741936013</v>
      </c>
      <c r="BD83" s="6">
        <f t="shared" si="150"/>
        <v>1.0733783658739</v>
      </c>
      <c r="BE83" s="10"/>
      <c r="BG83" s="6" t="s">
        <v>19</v>
      </c>
      <c r="BH83" s="6">
        <v>0.28019323899999998</v>
      </c>
      <c r="BI83" s="6">
        <v>14.925373130000001</v>
      </c>
      <c r="BJ83" s="6">
        <v>10</v>
      </c>
      <c r="BK83" s="6">
        <v>95</v>
      </c>
      <c r="BL83" s="6">
        <v>54.545454550000002</v>
      </c>
      <c r="BM83" s="6">
        <v>49</v>
      </c>
      <c r="BN83" s="6">
        <v>92.5</v>
      </c>
      <c r="BO83" s="6">
        <v>1202.6748270000001</v>
      </c>
      <c r="BP83" s="6">
        <v>1666.8922809999999</v>
      </c>
      <c r="BQ83" s="6">
        <f t="shared" si="151"/>
        <v>1.6900790099999998</v>
      </c>
      <c r="BR83" s="6">
        <f t="shared" si="151"/>
        <v>-0.20408162999999924</v>
      </c>
      <c r="BS83" s="6">
        <f t="shared" si="152"/>
        <v>3.799185890000004</v>
      </c>
      <c r="BT83" s="6">
        <f t="shared" si="152"/>
        <v>-1</v>
      </c>
      <c r="BU83" s="6">
        <v>0.22115383999999999</v>
      </c>
      <c r="BV83" s="6">
        <v>9.6774193549999996</v>
      </c>
      <c r="BW83" s="6">
        <v>7.1428571429999996</v>
      </c>
      <c r="BX83" s="6">
        <v>94.117647059999996</v>
      </c>
      <c r="BY83" s="6">
        <v>56.451612900000001</v>
      </c>
      <c r="BZ83" s="6">
        <v>50.450450449999998</v>
      </c>
      <c r="CA83" s="6">
        <v>88.235294120000006</v>
      </c>
      <c r="CB83" s="6">
        <v>180.8353951</v>
      </c>
      <c r="CC83" s="6">
        <v>678.79408790000002</v>
      </c>
      <c r="CD83" s="6">
        <f t="shared" si="153"/>
        <v>0.58651026399999928</v>
      </c>
      <c r="CE83" s="6">
        <f t="shared" si="153"/>
        <v>-0.6832298140000006</v>
      </c>
      <c r="CF83" s="6">
        <f t="shared" si="154"/>
        <v>3.4213098700000018</v>
      </c>
      <c r="CG83" s="6">
        <f t="shared" si="154"/>
        <v>-0.42674252999999851</v>
      </c>
      <c r="CH83" s="10"/>
      <c r="CJ83" s="6" t="s">
        <v>19</v>
      </c>
      <c r="CK83" s="6">
        <v>0.20289854700000001</v>
      </c>
      <c r="CL83" s="6">
        <v>10.843373489999999</v>
      </c>
      <c r="CM83" s="6">
        <v>8.4210526320000003</v>
      </c>
      <c r="CN83" s="6">
        <v>86.206896549999996</v>
      </c>
      <c r="CO83" s="6">
        <v>53.658536589999997</v>
      </c>
      <c r="CP83" s="6">
        <v>49.473684210000002</v>
      </c>
      <c r="CQ83" s="6">
        <v>86.206896549999996</v>
      </c>
      <c r="CR83" s="6">
        <v>1618.2195429999999</v>
      </c>
      <c r="CS83" s="6">
        <v>1666.8922809999999</v>
      </c>
      <c r="CT83" s="6">
        <f t="shared" si="155"/>
        <v>-0.26773762000000012</v>
      </c>
      <c r="CU83" s="6">
        <f t="shared" si="155"/>
        <v>-2.1052631579999996</v>
      </c>
      <c r="CV83" s="6">
        <f t="shared" si="156"/>
        <v>-9.1463410000002909E-2</v>
      </c>
      <c r="CW83" s="6">
        <f t="shared" si="156"/>
        <v>0</v>
      </c>
      <c r="CX83" s="6">
        <v>0.20192307200000001</v>
      </c>
      <c r="CY83" s="6">
        <v>8.8235294119999992</v>
      </c>
      <c r="CZ83" s="6">
        <v>6.422018349</v>
      </c>
      <c r="DA83" s="6">
        <v>93.548387099999999</v>
      </c>
      <c r="DB83" s="6">
        <v>50</v>
      </c>
      <c r="DC83" s="6">
        <v>49.541284400000002</v>
      </c>
      <c r="DD83" s="6">
        <v>76.666666669999998</v>
      </c>
      <c r="DE83" s="6">
        <v>300.81215559999998</v>
      </c>
      <c r="DF83" s="6">
        <v>678.79408790000002</v>
      </c>
      <c r="DG83" s="6">
        <f t="shared" si="157"/>
        <v>0</v>
      </c>
      <c r="DH83" s="6">
        <f t="shared" si="157"/>
        <v>0.17201834900000001</v>
      </c>
      <c r="DI83" s="6">
        <f t="shared" si="158"/>
        <v>0</v>
      </c>
      <c r="DJ83" s="6">
        <f t="shared" si="158"/>
        <v>-0.45871559999999789</v>
      </c>
      <c r="DK83" s="10"/>
      <c r="DM83" s="6" t="s">
        <v>19</v>
      </c>
      <c r="DN83" s="6">
        <v>0.44927537400000001</v>
      </c>
      <c r="DO83" s="6">
        <v>19.23076923</v>
      </c>
      <c r="DP83" s="6">
        <v>7.1428571429999996</v>
      </c>
      <c r="DQ83" s="6">
        <v>91.764705879999994</v>
      </c>
      <c r="DR83" s="6">
        <v>57.69230769</v>
      </c>
      <c r="DS83" s="6">
        <v>46.376811590000003</v>
      </c>
      <c r="DT83" s="6">
        <v>88.235294120000006</v>
      </c>
      <c r="DU83" s="6">
        <v>277.97517449999998</v>
      </c>
      <c r="DV83" s="6">
        <v>1666.8922809999999</v>
      </c>
      <c r="DW83" s="6">
        <f t="shared" si="159"/>
        <v>-0.76923077000000006</v>
      </c>
      <c r="DX83" s="6">
        <f t="shared" si="159"/>
        <v>0</v>
      </c>
      <c r="DY83" s="6">
        <f t="shared" si="160"/>
        <v>-2.3076923100000002</v>
      </c>
      <c r="DZ83" s="6">
        <f t="shared" si="160"/>
        <v>-0.61114021999999579</v>
      </c>
      <c r="EA83" s="6">
        <v>0.37019231899999999</v>
      </c>
      <c r="EB83" s="6">
        <v>10.81081081</v>
      </c>
      <c r="EC83" s="6">
        <v>7.1428571429999996</v>
      </c>
      <c r="ED83" s="6">
        <v>90.410958899999997</v>
      </c>
      <c r="EE83" s="6">
        <v>54.054054049999998</v>
      </c>
      <c r="EF83" s="6">
        <v>50</v>
      </c>
      <c r="EG83" s="6">
        <v>86.111111109999996</v>
      </c>
      <c r="EH83" s="6">
        <v>178.6082553</v>
      </c>
      <c r="EI83" s="6">
        <v>678.79408790000002</v>
      </c>
      <c r="EJ83" s="6">
        <f t="shared" si="161"/>
        <v>0.2844950199999996</v>
      </c>
      <c r="EK83" s="6">
        <f t="shared" si="161"/>
        <v>0.2801120449999992</v>
      </c>
      <c r="EL83" s="6">
        <f t="shared" si="162"/>
        <v>-1.2091038400000045</v>
      </c>
      <c r="EM83" s="6">
        <f t="shared" si="162"/>
        <v>-0.98039216000000096</v>
      </c>
      <c r="EN83" s="10"/>
      <c r="EP83" s="6" t="s">
        <v>19</v>
      </c>
      <c r="EQ83" s="6">
        <v>0.231884062</v>
      </c>
      <c r="ER83" s="6">
        <v>12</v>
      </c>
      <c r="ES83" s="6">
        <v>9.0163934430000001</v>
      </c>
      <c r="ET83" s="6">
        <v>88.571428569999995</v>
      </c>
      <c r="EU83" s="6">
        <v>54</v>
      </c>
      <c r="EV83" s="6">
        <v>46.280991739999997</v>
      </c>
      <c r="EW83" s="6">
        <v>85.714285709999999</v>
      </c>
      <c r="EX83" s="6">
        <v>1658.523688</v>
      </c>
      <c r="EY83" s="6">
        <v>1666.8922809999999</v>
      </c>
      <c r="EZ83" s="6">
        <f t="shared" si="163"/>
        <v>0.46153845999999987</v>
      </c>
      <c r="FA83" s="6">
        <f t="shared" si="163"/>
        <v>0.14542570100000063</v>
      </c>
      <c r="FB83" s="6">
        <f t="shared" si="164"/>
        <v>-4.823529409999999</v>
      </c>
      <c r="FC83" s="6">
        <f t="shared" si="164"/>
        <v>-2.1061050300000019</v>
      </c>
      <c r="FD83" s="6">
        <v>0.17307692799999999</v>
      </c>
      <c r="FE83" s="6">
        <v>9.4339622639999998</v>
      </c>
      <c r="FF83" s="6">
        <v>6.8702290079999999</v>
      </c>
      <c r="FG83" s="6">
        <v>91.666666669999998</v>
      </c>
      <c r="FH83" s="6">
        <v>52.830188679999999</v>
      </c>
      <c r="FI83" s="6">
        <v>48.46153846</v>
      </c>
      <c r="FJ83" s="6">
        <v>87.5</v>
      </c>
      <c r="FK83" s="6">
        <v>201.12120859999999</v>
      </c>
      <c r="FL83" s="6">
        <v>678.79408790000002</v>
      </c>
      <c r="FM83" s="6">
        <f t="shared" si="165"/>
        <v>-0.77011936599999942</v>
      </c>
      <c r="FN83" s="6">
        <f t="shared" si="165"/>
        <v>0.10331171500000025</v>
      </c>
      <c r="FO83" s="6">
        <f t="shared" si="166"/>
        <v>-0.23103581000000162</v>
      </c>
      <c r="FP83" s="6">
        <f t="shared" si="166"/>
        <v>0.73426572999999706</v>
      </c>
      <c r="FQ83" s="10"/>
      <c r="FS83" s="6" t="s">
        <v>19</v>
      </c>
      <c r="FT83" s="6">
        <v>0.25120773899999999</v>
      </c>
      <c r="FU83" s="6">
        <v>13.15789474</v>
      </c>
      <c r="FV83" s="6">
        <v>8.5106382979999999</v>
      </c>
      <c r="FW83" s="6">
        <v>91.891891889999997</v>
      </c>
      <c r="FX83" s="6">
        <v>55.263157890000002</v>
      </c>
      <c r="FY83" s="6">
        <v>50.537634410000003</v>
      </c>
      <c r="FZ83" s="6">
        <v>86.486486490000004</v>
      </c>
      <c r="GA83" s="6">
        <v>1227.211556</v>
      </c>
      <c r="GB83" s="6">
        <v>1666.8922809999999</v>
      </c>
      <c r="GC83" s="6">
        <f t="shared" si="167"/>
        <v>-0.35561876999999953</v>
      </c>
      <c r="GD83" s="6">
        <f t="shared" si="167"/>
        <v>0.34737299200000038</v>
      </c>
      <c r="GE83" s="6">
        <f t="shared" si="168"/>
        <v>-2.8449502200000012</v>
      </c>
      <c r="GF83" s="6">
        <f t="shared" si="168"/>
        <v>1.0530983300000045</v>
      </c>
      <c r="GG83" s="6">
        <v>0.1875</v>
      </c>
      <c r="GH83" s="6">
        <v>9.0909090910000003</v>
      </c>
      <c r="GI83" s="6">
        <v>6.9565217390000003</v>
      </c>
      <c r="GJ83" s="6">
        <v>92.592592589999995</v>
      </c>
      <c r="GK83" s="6">
        <v>54.545454550000002</v>
      </c>
      <c r="GL83" s="6">
        <v>48.695652170000002</v>
      </c>
      <c r="GM83" s="6">
        <v>88.46153846</v>
      </c>
      <c r="GN83" s="6">
        <v>254.0983027</v>
      </c>
      <c r="GO83" s="6">
        <v>678.79408790000002</v>
      </c>
      <c r="GP83" s="6">
        <f t="shared" si="169"/>
        <v>-0.28409090899999967</v>
      </c>
      <c r="GQ83" s="6">
        <f t="shared" si="169"/>
        <v>0</v>
      </c>
      <c r="GR83" s="6">
        <f t="shared" si="170"/>
        <v>1.4204545500000023</v>
      </c>
      <c r="GS83" s="6">
        <f t="shared" si="170"/>
        <v>2.6086956500000014</v>
      </c>
      <c r="GT83" s="10"/>
    </row>
    <row r="84" spans="1:202" x14ac:dyDescent="0.3">
      <c r="A84" s="6" t="s">
        <v>20</v>
      </c>
      <c r="B84" s="6">
        <v>0.246376812458038</v>
      </c>
      <c r="C84" s="6">
        <v>13.043478260869501</v>
      </c>
      <c r="D84" s="6">
        <v>8</v>
      </c>
      <c r="E84" s="6">
        <v>89.473684210526301</v>
      </c>
      <c r="F84" s="6">
        <v>55.8823529411764</v>
      </c>
      <c r="G84" s="6">
        <v>48</v>
      </c>
      <c r="H84" s="6">
        <v>89.473684210526301</v>
      </c>
      <c r="I84" s="6">
        <v>1587.9924340441901</v>
      </c>
      <c r="J84" s="6">
        <v>1666.8922807869901</v>
      </c>
      <c r="K84" s="6">
        <f t="shared" si="143"/>
        <v>2.0845741512805009</v>
      </c>
      <c r="L84" s="6">
        <f t="shared" si="143"/>
        <v>0.38095238095239026</v>
      </c>
      <c r="M84" s="6">
        <f t="shared" si="144"/>
        <v>1.7156862745097996</v>
      </c>
      <c r="N84" s="6">
        <f t="shared" si="144"/>
        <v>1.3333333333333997</v>
      </c>
      <c r="O84" s="6">
        <v>0.17788460850715601</v>
      </c>
      <c r="P84" s="6">
        <v>11.2903225806451</v>
      </c>
      <c r="Q84" s="6">
        <v>7.2580645161290303</v>
      </c>
      <c r="R84" s="6">
        <v>95.454545454545396</v>
      </c>
      <c r="S84" s="6">
        <v>56.451612903225801</v>
      </c>
      <c r="T84" s="6">
        <v>47.154471544715399</v>
      </c>
      <c r="U84" s="6">
        <v>90.909090909090907</v>
      </c>
      <c r="V84" s="6">
        <v>184.39905055217099</v>
      </c>
      <c r="W84" s="6">
        <v>678.79408789896002</v>
      </c>
      <c r="X84" s="6">
        <f t="shared" si="145"/>
        <v>0.52109181141439898</v>
      </c>
      <c r="Y84" s="6">
        <f t="shared" si="145"/>
        <v>0.22681451612903025</v>
      </c>
      <c r="Z84" s="6">
        <f t="shared" si="146"/>
        <v>1.0669975186104992</v>
      </c>
      <c r="AA84" s="6">
        <f t="shared" si="146"/>
        <v>-0.87702451827669847</v>
      </c>
      <c r="AB84" s="10"/>
      <c r="AD84" s="6" t="s">
        <v>20</v>
      </c>
      <c r="AE84" s="6">
        <v>0.30434781312942499</v>
      </c>
      <c r="AF84" s="6">
        <v>12.5</v>
      </c>
      <c r="AG84" s="6">
        <v>9.67741935483871</v>
      </c>
      <c r="AH84" s="6">
        <v>92</v>
      </c>
      <c r="AI84" s="6">
        <v>53.968253968253897</v>
      </c>
      <c r="AJ84" s="6">
        <v>48.387096774193502</v>
      </c>
      <c r="AK84" s="6">
        <v>90</v>
      </c>
      <c r="AL84" s="6">
        <v>451.63237173408299</v>
      </c>
      <c r="AM84" s="6">
        <v>1666.8922807869901</v>
      </c>
      <c r="AN84" s="6">
        <f t="shared" si="147"/>
        <v>-0.73529411764699937</v>
      </c>
      <c r="AO84" s="6">
        <f t="shared" si="147"/>
        <v>0.88621056362991979</v>
      </c>
      <c r="AP84" s="6">
        <f t="shared" si="148"/>
        <v>-2.7481639421938056</v>
      </c>
      <c r="AQ84" s="6">
        <f t="shared" si="148"/>
        <v>3.5448422545201197E-2</v>
      </c>
      <c r="AR84" s="6">
        <v>0.25961539149284302</v>
      </c>
      <c r="AS84" s="6">
        <v>11.1111111111111</v>
      </c>
      <c r="AT84" s="6">
        <v>6.86274509803921</v>
      </c>
      <c r="AU84" s="6">
        <v>93.023255813953398</v>
      </c>
      <c r="AV84" s="6">
        <v>55.5555555555555</v>
      </c>
      <c r="AW84" s="6">
        <v>51.960784313725398</v>
      </c>
      <c r="AX84" s="6">
        <v>83.3333333333333</v>
      </c>
      <c r="AY84" s="6">
        <v>196.05569386760101</v>
      </c>
      <c r="AZ84" s="6">
        <v>678.79408789896002</v>
      </c>
      <c r="BA84" s="6">
        <f t="shared" si="149"/>
        <v>0.17361111111110006</v>
      </c>
      <c r="BB84" s="6">
        <f t="shared" si="149"/>
        <v>-6.7947971267719787E-2</v>
      </c>
      <c r="BC84" s="6">
        <f t="shared" si="150"/>
        <v>0.86805555555550029</v>
      </c>
      <c r="BD84" s="6">
        <f t="shared" si="150"/>
        <v>-0.51446321102699955</v>
      </c>
      <c r="BE84" s="10"/>
      <c r="BG84" s="6" t="s">
        <v>20</v>
      </c>
      <c r="BH84" s="6">
        <v>0.27053138599999998</v>
      </c>
      <c r="BI84" s="6">
        <v>14.08450704</v>
      </c>
      <c r="BJ84" s="6">
        <v>10.204081629999999</v>
      </c>
      <c r="BK84" s="6">
        <v>94.736842109999998</v>
      </c>
      <c r="BL84" s="6">
        <v>55.714285709999999</v>
      </c>
      <c r="BM84" s="6">
        <v>48.979591839999998</v>
      </c>
      <c r="BN84" s="6">
        <v>92.105263160000007</v>
      </c>
      <c r="BO84" s="6">
        <v>2163.5068550000001</v>
      </c>
      <c r="BP84" s="6">
        <v>1666.8922809999999</v>
      </c>
      <c r="BQ84" s="6">
        <f t="shared" si="151"/>
        <v>-0.84086609000000045</v>
      </c>
      <c r="BR84" s="6">
        <f t="shared" si="151"/>
        <v>0.20408162999999924</v>
      </c>
      <c r="BS84" s="6">
        <f t="shared" si="152"/>
        <v>1.1688311599999963</v>
      </c>
      <c r="BT84" s="6">
        <f t="shared" si="152"/>
        <v>-2.040816000000234E-2</v>
      </c>
      <c r="BU84" s="6">
        <v>0.23076923199999999</v>
      </c>
      <c r="BV84" s="6">
        <v>9.5238095240000007</v>
      </c>
      <c r="BW84" s="6">
        <v>7.3394495409999996</v>
      </c>
      <c r="BX84" s="6">
        <v>94.444444439999998</v>
      </c>
      <c r="BY84" s="6">
        <v>55.555555560000002</v>
      </c>
      <c r="BZ84" s="6">
        <v>51.851851850000003</v>
      </c>
      <c r="CA84" s="6">
        <v>88.888888890000004</v>
      </c>
      <c r="CB84" s="6">
        <v>180.8353951</v>
      </c>
      <c r="CC84" s="6">
        <v>678.79408790000002</v>
      </c>
      <c r="CD84" s="6">
        <f t="shared" si="153"/>
        <v>-0.15360983099999892</v>
      </c>
      <c r="CE84" s="6">
        <f t="shared" si="153"/>
        <v>0.19659239799999995</v>
      </c>
      <c r="CF84" s="6">
        <f t="shared" si="154"/>
        <v>-0.8960573399999987</v>
      </c>
      <c r="CG84" s="6">
        <f t="shared" si="154"/>
        <v>1.4014014000000046</v>
      </c>
      <c r="CH84" s="10"/>
      <c r="CJ84" s="6" t="s">
        <v>20</v>
      </c>
      <c r="CK84" s="6">
        <v>0.25120773899999999</v>
      </c>
      <c r="CL84" s="6">
        <v>11.53846154</v>
      </c>
      <c r="CM84" s="6">
        <v>7.8651685389999999</v>
      </c>
      <c r="CN84" s="6">
        <v>90</v>
      </c>
      <c r="CO84" s="6">
        <v>53.246753249999998</v>
      </c>
      <c r="CP84" s="6">
        <v>48.314606740000002</v>
      </c>
      <c r="CQ84" s="6">
        <v>87.5</v>
      </c>
      <c r="CR84" s="6">
        <v>1663.6080030000001</v>
      </c>
      <c r="CS84" s="6">
        <v>1666.8922809999999</v>
      </c>
      <c r="CT84" s="6">
        <f t="shared" si="155"/>
        <v>0.69508805000000073</v>
      </c>
      <c r="CU84" s="6">
        <f t="shared" si="155"/>
        <v>-0.55588409300000041</v>
      </c>
      <c r="CV84" s="6">
        <f t="shared" si="156"/>
        <v>-0.4117833399999995</v>
      </c>
      <c r="CW84" s="6">
        <f t="shared" si="156"/>
        <v>-1.1590774699999997</v>
      </c>
      <c r="CX84" s="6">
        <v>0.23076923199999999</v>
      </c>
      <c r="CY84" s="6">
        <v>9.0909090910000003</v>
      </c>
      <c r="CZ84" s="6">
        <v>5.8823529409999997</v>
      </c>
      <c r="DA84" s="6">
        <v>90</v>
      </c>
      <c r="DB84" s="6">
        <v>50</v>
      </c>
      <c r="DC84" s="6">
        <v>49.019607839999999</v>
      </c>
      <c r="DD84" s="6">
        <v>76.92307692</v>
      </c>
      <c r="DE84" s="6">
        <v>288.24123739999999</v>
      </c>
      <c r="DF84" s="6">
        <v>678.79408790000002</v>
      </c>
      <c r="DG84" s="6">
        <f t="shared" si="157"/>
        <v>0.26737967900000115</v>
      </c>
      <c r="DH84" s="6">
        <f t="shared" si="157"/>
        <v>-0.53966540800000029</v>
      </c>
      <c r="DI84" s="6">
        <f t="shared" si="158"/>
        <v>0</v>
      </c>
      <c r="DJ84" s="6">
        <f t="shared" si="158"/>
        <v>-0.52167656000000306</v>
      </c>
      <c r="DK84" s="10"/>
      <c r="DM84" s="6" t="s">
        <v>20</v>
      </c>
      <c r="DN84" s="6">
        <v>0.43478259400000002</v>
      </c>
      <c r="DO84" s="6">
        <v>18.18181818</v>
      </c>
      <c r="DP84" s="6">
        <v>7.0422535210000001</v>
      </c>
      <c r="DQ84" s="6">
        <v>92.592592589999995</v>
      </c>
      <c r="DR84" s="6">
        <v>58.18181818</v>
      </c>
      <c r="DS84" s="6">
        <v>47.142857139999997</v>
      </c>
      <c r="DT84" s="6">
        <v>88.888888890000004</v>
      </c>
      <c r="DU84" s="6">
        <v>212.91312980000001</v>
      </c>
      <c r="DV84" s="6">
        <v>1666.8922809999999</v>
      </c>
      <c r="DW84" s="6">
        <f t="shared" si="159"/>
        <v>-1.0489510499999994</v>
      </c>
      <c r="DX84" s="6">
        <f t="shared" si="159"/>
        <v>-0.1006036219999995</v>
      </c>
      <c r="DY84" s="6">
        <f t="shared" si="160"/>
        <v>0.48951049000000069</v>
      </c>
      <c r="DZ84" s="6">
        <f t="shared" si="160"/>
        <v>0.76604554999999408</v>
      </c>
      <c r="EA84" s="6">
        <v>0.37019231899999999</v>
      </c>
      <c r="EB84" s="6">
        <v>9.3023255809999998</v>
      </c>
      <c r="EC84" s="6">
        <v>7.5268817200000004</v>
      </c>
      <c r="ED84" s="6">
        <v>91.666666669999998</v>
      </c>
      <c r="EE84" s="6">
        <v>58.139534879999999</v>
      </c>
      <c r="EF84" s="6">
        <v>49.462365589999997</v>
      </c>
      <c r="EG84" s="6">
        <v>85.915492959999995</v>
      </c>
      <c r="EH84" s="6">
        <v>188.7396348</v>
      </c>
      <c r="EI84" s="6">
        <v>678.79408790000002</v>
      </c>
      <c r="EJ84" s="6">
        <f t="shared" si="161"/>
        <v>-1.5084852289999997</v>
      </c>
      <c r="EK84" s="6">
        <f t="shared" si="161"/>
        <v>0.38402457700000081</v>
      </c>
      <c r="EL84" s="6">
        <f t="shared" si="162"/>
        <v>4.0854808300000016</v>
      </c>
      <c r="EM84" s="6">
        <f t="shared" si="162"/>
        <v>-0.53763441000000256</v>
      </c>
      <c r="EN84" s="10"/>
      <c r="EP84" s="6" t="s">
        <v>20</v>
      </c>
      <c r="EQ84" s="6">
        <v>0.231884062</v>
      </c>
      <c r="ER84" s="6">
        <v>13.043478260000001</v>
      </c>
      <c r="ES84" s="6">
        <v>8.7301587299999994</v>
      </c>
      <c r="ET84" s="6">
        <v>88.571428569999995</v>
      </c>
      <c r="EU84" s="6">
        <v>58.695652170000002</v>
      </c>
      <c r="EV84" s="6">
        <v>45.6</v>
      </c>
      <c r="EW84" s="6">
        <v>85.714285709999999</v>
      </c>
      <c r="EX84" s="6">
        <v>2918.5840020000001</v>
      </c>
      <c r="EY84" s="6">
        <v>1666.8922809999999</v>
      </c>
      <c r="EZ84" s="6">
        <f t="shared" si="163"/>
        <v>1.0434782600000005</v>
      </c>
      <c r="FA84" s="6">
        <f t="shared" si="163"/>
        <v>-0.2862347130000007</v>
      </c>
      <c r="FB84" s="6">
        <f t="shared" si="164"/>
        <v>4.6956521700000025</v>
      </c>
      <c r="FC84" s="6">
        <f t="shared" si="164"/>
        <v>-0.68099173999999607</v>
      </c>
      <c r="FD84" s="6">
        <v>0.1875</v>
      </c>
      <c r="FE84" s="6">
        <v>11.627906980000001</v>
      </c>
      <c r="FF84" s="6">
        <v>6.5217391300000003</v>
      </c>
      <c r="FG84" s="6">
        <v>92.592592589999995</v>
      </c>
      <c r="FH84" s="6">
        <v>51.162790700000002</v>
      </c>
      <c r="FI84" s="6">
        <v>46.715328470000003</v>
      </c>
      <c r="FJ84" s="6">
        <v>85.185185189999999</v>
      </c>
      <c r="FK84" s="6">
        <v>160.90264500000001</v>
      </c>
      <c r="FL84" s="6">
        <v>678.79408790000002</v>
      </c>
      <c r="FM84" s="6">
        <f t="shared" si="165"/>
        <v>2.1939447160000007</v>
      </c>
      <c r="FN84" s="6">
        <f t="shared" si="165"/>
        <v>-0.34848987799999964</v>
      </c>
      <c r="FO84" s="6">
        <f t="shared" si="166"/>
        <v>-1.6673979799999969</v>
      </c>
      <c r="FP84" s="6">
        <f t="shared" si="166"/>
        <v>-1.746209989999997</v>
      </c>
      <c r="FQ84" s="10"/>
      <c r="FS84" s="6" t="s">
        <v>20</v>
      </c>
      <c r="FT84" s="6">
        <v>0.26570048899999998</v>
      </c>
      <c r="FU84" s="6">
        <v>13.15789474</v>
      </c>
      <c r="FV84" s="6">
        <v>8.7912087910000007</v>
      </c>
      <c r="FW84" s="6">
        <v>92.5</v>
      </c>
      <c r="FX84" s="6">
        <v>55.263157890000002</v>
      </c>
      <c r="FY84" s="6">
        <v>48.888888889999997</v>
      </c>
      <c r="FZ84" s="6">
        <v>87.5</v>
      </c>
      <c r="GA84" s="6">
        <v>1227.211556</v>
      </c>
      <c r="GB84" s="6">
        <v>1666.8922809999999</v>
      </c>
      <c r="GC84" s="6">
        <f t="shared" si="167"/>
        <v>0</v>
      </c>
      <c r="GD84" s="6">
        <f t="shared" si="167"/>
        <v>0.28057049300000081</v>
      </c>
      <c r="GE84" s="6">
        <f t="shared" si="168"/>
        <v>0</v>
      </c>
      <c r="GF84" s="6">
        <f t="shared" si="168"/>
        <v>-1.6487455200000056</v>
      </c>
      <c r="GG84" s="6">
        <v>0.22596153599999999</v>
      </c>
      <c r="GH84" s="6">
        <v>8.8235294119999992</v>
      </c>
      <c r="GI84" s="6">
        <v>7.6190476189999998</v>
      </c>
      <c r="GJ84" s="6">
        <v>94.285714290000001</v>
      </c>
      <c r="GK84" s="6">
        <v>54.41176471</v>
      </c>
      <c r="GL84" s="6">
        <v>48.571428570000002</v>
      </c>
      <c r="GM84" s="6">
        <v>85.294117650000004</v>
      </c>
      <c r="GN84" s="6">
        <v>205.7258367</v>
      </c>
      <c r="GO84" s="6">
        <v>678.79408790000002</v>
      </c>
      <c r="GP84" s="6">
        <f t="shared" si="169"/>
        <v>-0.26737967900000115</v>
      </c>
      <c r="GQ84" s="6">
        <f t="shared" si="169"/>
        <v>0.66252587999999957</v>
      </c>
      <c r="GR84" s="6">
        <f t="shared" si="170"/>
        <v>-0.13368984000000239</v>
      </c>
      <c r="GS84" s="6">
        <f t="shared" si="170"/>
        <v>-0.12422360000000054</v>
      </c>
      <c r="GT84" s="10"/>
    </row>
    <row r="85" spans="1:202" x14ac:dyDescent="0.3">
      <c r="A85" s="6" t="s">
        <v>21</v>
      </c>
      <c r="B85" s="6">
        <v>0.241545900702476</v>
      </c>
      <c r="C85" s="6">
        <v>11.4285714285714</v>
      </c>
      <c r="D85" s="6">
        <v>8.0808080808080796</v>
      </c>
      <c r="E85" s="6">
        <v>89.473684210526301</v>
      </c>
      <c r="F85" s="6">
        <v>53.623188405797102</v>
      </c>
      <c r="G85" s="6">
        <v>46.4646464646464</v>
      </c>
      <c r="H85" s="6">
        <v>89.473684210526301</v>
      </c>
      <c r="I85" s="6">
        <v>962.40547978334496</v>
      </c>
      <c r="J85" s="6">
        <v>1666.8922807869901</v>
      </c>
      <c r="K85" s="6">
        <f t="shared" si="143"/>
        <v>-1.6149068322981002</v>
      </c>
      <c r="L85" s="6">
        <f t="shared" si="143"/>
        <v>8.0808080808079552E-2</v>
      </c>
      <c r="M85" s="6">
        <f t="shared" si="144"/>
        <v>-2.2591645353792984</v>
      </c>
      <c r="N85" s="6">
        <f t="shared" si="144"/>
        <v>-1.5353535353536003</v>
      </c>
      <c r="O85" s="6">
        <v>0.1875</v>
      </c>
      <c r="P85" s="6">
        <v>12.5</v>
      </c>
      <c r="Q85" s="6">
        <v>7.3770491803278597</v>
      </c>
      <c r="R85" s="6">
        <v>100</v>
      </c>
      <c r="S85" s="6">
        <v>56.25</v>
      </c>
      <c r="T85" s="6">
        <v>48.760330578512303</v>
      </c>
      <c r="U85" s="6">
        <v>90.909090909090907</v>
      </c>
      <c r="V85" s="6">
        <v>165.16012106352099</v>
      </c>
      <c r="W85" s="6">
        <v>678.79408789896002</v>
      </c>
      <c r="X85" s="6">
        <f t="shared" si="145"/>
        <v>1.2096774193549003</v>
      </c>
      <c r="Y85" s="6">
        <f t="shared" si="145"/>
        <v>0.11898466419882947</v>
      </c>
      <c r="Z85" s="6">
        <f t="shared" si="146"/>
        <v>-0.20161290322580072</v>
      </c>
      <c r="AA85" s="6">
        <f t="shared" si="146"/>
        <v>1.6058590337969036</v>
      </c>
      <c r="AB85" s="10"/>
      <c r="AD85" s="6" t="s">
        <v>21</v>
      </c>
      <c r="AE85" s="6">
        <v>0.32367148995399397</v>
      </c>
      <c r="AF85" s="6">
        <v>12.5</v>
      </c>
      <c r="AG85" s="6">
        <v>9.1954022988505706</v>
      </c>
      <c r="AH85" s="6">
        <v>91.071428571428498</v>
      </c>
      <c r="AI85" s="6">
        <v>53.968253968253897</v>
      </c>
      <c r="AJ85" s="6">
        <v>49.425287356321803</v>
      </c>
      <c r="AK85" s="6">
        <v>89.285714285714306</v>
      </c>
      <c r="AL85" s="6">
        <v>704.30604096960496</v>
      </c>
      <c r="AM85" s="6">
        <v>1666.8922807869901</v>
      </c>
      <c r="AN85" s="6">
        <f t="shared" si="147"/>
        <v>0</v>
      </c>
      <c r="AO85" s="6">
        <f t="shared" si="147"/>
        <v>-0.48201705598813938</v>
      </c>
      <c r="AP85" s="6">
        <f t="shared" si="148"/>
        <v>0</v>
      </c>
      <c r="AQ85" s="6">
        <f t="shared" si="148"/>
        <v>1.0381905821283013</v>
      </c>
      <c r="AR85" s="6">
        <v>0.29326921701431202</v>
      </c>
      <c r="AS85" s="6">
        <v>10.1694915254237</v>
      </c>
      <c r="AT85" s="6">
        <v>7.2164948453608204</v>
      </c>
      <c r="AU85" s="6">
        <v>92.307692307692193</v>
      </c>
      <c r="AV85" s="6">
        <v>54.237288135593197</v>
      </c>
      <c r="AW85" s="6">
        <v>51.5463917525773</v>
      </c>
      <c r="AX85" s="6">
        <v>78.431372549019599</v>
      </c>
      <c r="AY85" s="6">
        <v>178.97598318534401</v>
      </c>
      <c r="AZ85" s="6">
        <v>678.79408789896002</v>
      </c>
      <c r="BA85" s="6">
        <f t="shared" si="149"/>
        <v>-0.94161958568740012</v>
      </c>
      <c r="BB85" s="6">
        <f t="shared" si="149"/>
        <v>0.35374974732161046</v>
      </c>
      <c r="BC85" s="6">
        <f t="shared" si="150"/>
        <v>-1.3182674199623037</v>
      </c>
      <c r="BD85" s="6">
        <f t="shared" si="150"/>
        <v>-0.41439256114809808</v>
      </c>
      <c r="BE85" s="10"/>
      <c r="BG85" s="6" t="s">
        <v>21</v>
      </c>
      <c r="BH85" s="6">
        <v>0.30917874000000001</v>
      </c>
      <c r="BI85" s="6">
        <v>15.942028990000001</v>
      </c>
      <c r="BJ85" s="6">
        <v>10.638297870000001</v>
      </c>
      <c r="BK85" s="6">
        <v>97.727272729999996</v>
      </c>
      <c r="BL85" s="6">
        <v>55.882352939999997</v>
      </c>
      <c r="BM85" s="6">
        <v>50</v>
      </c>
      <c r="BN85" s="6">
        <v>95.454545449999998</v>
      </c>
      <c r="BO85" s="6">
        <v>3115.4091840000001</v>
      </c>
      <c r="BP85" s="6">
        <v>1666.8922809999999</v>
      </c>
      <c r="BQ85" s="6">
        <f t="shared" si="151"/>
        <v>1.8575219500000006</v>
      </c>
      <c r="BR85" s="6">
        <f t="shared" si="151"/>
        <v>0.43421624000000136</v>
      </c>
      <c r="BS85" s="6">
        <f t="shared" si="152"/>
        <v>0.16806722999999835</v>
      </c>
      <c r="BT85" s="6">
        <f t="shared" si="152"/>
        <v>1.0204081600000023</v>
      </c>
      <c r="BU85" s="6">
        <v>0.25</v>
      </c>
      <c r="BV85" s="6">
        <v>9.375</v>
      </c>
      <c r="BW85" s="6">
        <v>6.7961165049999996</v>
      </c>
      <c r="BX85" s="6">
        <v>95.12195122</v>
      </c>
      <c r="BY85" s="6">
        <v>51.5625</v>
      </c>
      <c r="BZ85" s="6">
        <v>50.980392160000001</v>
      </c>
      <c r="CA85" s="6">
        <v>92.68292683</v>
      </c>
      <c r="CB85" s="6">
        <v>29.705271239999998</v>
      </c>
      <c r="CC85" s="6">
        <v>678.79408790000002</v>
      </c>
      <c r="CD85" s="6">
        <f t="shared" si="153"/>
        <v>-0.14880952400000069</v>
      </c>
      <c r="CE85" s="6">
        <f t="shared" si="153"/>
        <v>-0.54333303599999994</v>
      </c>
      <c r="CF85" s="6">
        <f t="shared" si="154"/>
        <v>-3.9930555600000019</v>
      </c>
      <c r="CG85" s="6">
        <f t="shared" si="154"/>
        <v>-0.87145969000000179</v>
      </c>
      <c r="CH85" s="10"/>
      <c r="CJ85" s="6" t="s">
        <v>21</v>
      </c>
      <c r="CK85" s="6">
        <v>0.246376812</v>
      </c>
      <c r="CL85" s="6">
        <v>11.11111111</v>
      </c>
      <c r="CM85" s="6">
        <v>7.9545454549999999</v>
      </c>
      <c r="CN85" s="6">
        <v>92.105263160000007</v>
      </c>
      <c r="CO85" s="6">
        <v>52.5</v>
      </c>
      <c r="CP85" s="6">
        <v>47.727272730000003</v>
      </c>
      <c r="CQ85" s="6">
        <v>89.473684210000002</v>
      </c>
      <c r="CR85" s="6">
        <v>1619.8832010000001</v>
      </c>
      <c r="CS85" s="6">
        <v>1666.8922809999999</v>
      </c>
      <c r="CT85" s="6">
        <f t="shared" si="155"/>
        <v>-0.42735043000000061</v>
      </c>
      <c r="CU85" s="6">
        <f t="shared" si="155"/>
        <v>8.9376915999999973E-2</v>
      </c>
      <c r="CV85" s="6">
        <f t="shared" si="156"/>
        <v>-0.74675324999999759</v>
      </c>
      <c r="CW85" s="6">
        <f t="shared" si="156"/>
        <v>-0.5873340099999993</v>
      </c>
      <c r="CX85" s="6">
        <v>0.21153846400000001</v>
      </c>
      <c r="CY85" s="6">
        <v>8.5714285710000002</v>
      </c>
      <c r="CZ85" s="6">
        <v>6.6666666670000003</v>
      </c>
      <c r="DA85" s="6">
        <v>93.939393940000002</v>
      </c>
      <c r="DB85" s="6">
        <v>48.571428570000002</v>
      </c>
      <c r="DC85" s="6">
        <v>49.52380952</v>
      </c>
      <c r="DD85" s="6">
        <v>81.25</v>
      </c>
      <c r="DE85" s="6">
        <v>138.35886110000001</v>
      </c>
      <c r="DF85" s="6">
        <v>678.79408790000002</v>
      </c>
      <c r="DG85" s="6">
        <f t="shared" si="157"/>
        <v>-0.51948052000000011</v>
      </c>
      <c r="DH85" s="6">
        <f t="shared" si="157"/>
        <v>0.7843137260000006</v>
      </c>
      <c r="DI85" s="6">
        <f t="shared" si="158"/>
        <v>-1.4285714299999981</v>
      </c>
      <c r="DJ85" s="6">
        <f t="shared" si="158"/>
        <v>0.50420168000000132</v>
      </c>
      <c r="DK85" s="10"/>
      <c r="DM85" s="6" t="s">
        <v>21</v>
      </c>
      <c r="DN85" s="6">
        <v>0.43478259400000002</v>
      </c>
      <c r="DO85" s="6">
        <v>17.647058820000002</v>
      </c>
      <c r="DP85" s="6">
        <v>8</v>
      </c>
      <c r="DQ85" s="6">
        <v>92.592592589999995</v>
      </c>
      <c r="DR85" s="6">
        <v>54.901960780000003</v>
      </c>
      <c r="DS85" s="6">
        <v>48.648648649999998</v>
      </c>
      <c r="DT85" s="6">
        <v>90.123456790000006</v>
      </c>
      <c r="DU85" s="6">
        <v>170.58667990000001</v>
      </c>
      <c r="DV85" s="6">
        <v>1666.8922809999999</v>
      </c>
      <c r="DW85" s="6">
        <f t="shared" si="159"/>
        <v>-0.53475935999999891</v>
      </c>
      <c r="DX85" s="6">
        <f t="shared" si="159"/>
        <v>0.95774647899999987</v>
      </c>
      <c r="DY85" s="6">
        <f t="shared" si="160"/>
        <v>-3.2798573999999974</v>
      </c>
      <c r="DZ85" s="6">
        <f t="shared" si="160"/>
        <v>1.5057915100000017</v>
      </c>
      <c r="EA85" s="6">
        <v>0.37980768100000001</v>
      </c>
      <c r="EB85" s="6">
        <v>9.7560975610000007</v>
      </c>
      <c r="EC85" s="6">
        <v>7.5268817200000004</v>
      </c>
      <c r="ED85" s="6">
        <v>91.891891889999997</v>
      </c>
      <c r="EE85" s="6">
        <v>63.414634149999998</v>
      </c>
      <c r="EF85" s="6">
        <v>48.387096769999999</v>
      </c>
      <c r="EG85" s="6">
        <v>86.301369859999994</v>
      </c>
      <c r="EH85" s="6">
        <v>362.95530120000001</v>
      </c>
      <c r="EI85" s="6">
        <v>678.79408790000002</v>
      </c>
      <c r="EJ85" s="6">
        <f t="shared" si="161"/>
        <v>0.45377198000000085</v>
      </c>
      <c r="EK85" s="6">
        <f t="shared" si="161"/>
        <v>0</v>
      </c>
      <c r="EL85" s="6">
        <f t="shared" si="162"/>
        <v>5.2750992699999983</v>
      </c>
      <c r="EM85" s="6">
        <f t="shared" si="162"/>
        <v>-1.075268819999998</v>
      </c>
      <c r="EN85" s="10"/>
      <c r="EP85" s="6" t="s">
        <v>21</v>
      </c>
      <c r="EQ85" s="6">
        <v>0.21256038499999999</v>
      </c>
      <c r="ER85" s="6">
        <v>10.41666667</v>
      </c>
      <c r="ES85" s="6">
        <v>8.7301587299999994</v>
      </c>
      <c r="ET85" s="6">
        <v>84.848484850000006</v>
      </c>
      <c r="EU85" s="6">
        <v>56.25</v>
      </c>
      <c r="EV85" s="6">
        <v>45.6</v>
      </c>
      <c r="EW85" s="6">
        <v>81.818181820000007</v>
      </c>
      <c r="EX85" s="6">
        <v>3247.8291049999998</v>
      </c>
      <c r="EY85" s="6">
        <v>1666.8922809999999</v>
      </c>
      <c r="EZ85" s="6">
        <f t="shared" si="163"/>
        <v>-2.6268115900000009</v>
      </c>
      <c r="FA85" s="6">
        <f t="shared" si="163"/>
        <v>0</v>
      </c>
      <c r="FB85" s="6">
        <f t="shared" si="164"/>
        <v>-2.4456521700000025</v>
      </c>
      <c r="FC85" s="6">
        <f t="shared" si="164"/>
        <v>0</v>
      </c>
      <c r="FD85" s="6">
        <v>0.15384616000000001</v>
      </c>
      <c r="FE85" s="6">
        <v>11.627906980000001</v>
      </c>
      <c r="FF85" s="6">
        <v>6.1643835620000003</v>
      </c>
      <c r="FG85" s="6">
        <v>94.736842109999998</v>
      </c>
      <c r="FH85" s="6">
        <v>51.162790700000002</v>
      </c>
      <c r="FI85" s="6">
        <v>46.896551719999998</v>
      </c>
      <c r="FJ85" s="6">
        <v>89.473684210000002</v>
      </c>
      <c r="FK85" s="6">
        <v>89.917030699999998</v>
      </c>
      <c r="FL85" s="6">
        <v>678.79408790000002</v>
      </c>
      <c r="FM85" s="6">
        <f t="shared" si="165"/>
        <v>0</v>
      </c>
      <c r="FN85" s="6">
        <f t="shared" si="165"/>
        <v>-0.35735556800000001</v>
      </c>
      <c r="FO85" s="6">
        <f t="shared" si="166"/>
        <v>0</v>
      </c>
      <c r="FP85" s="6">
        <f t="shared" si="166"/>
        <v>0.18122324999999506</v>
      </c>
      <c r="FQ85" s="10"/>
      <c r="FS85" s="6" t="s">
        <v>21</v>
      </c>
      <c r="FT85" s="6">
        <v>0.28019323899999998</v>
      </c>
      <c r="FU85" s="6">
        <v>12.98701299</v>
      </c>
      <c r="FV85" s="6">
        <v>9.1954022989999995</v>
      </c>
      <c r="FW85" s="6">
        <v>93.023255809999995</v>
      </c>
      <c r="FX85" s="6">
        <v>55.844155839999999</v>
      </c>
      <c r="FY85" s="6">
        <v>48.837209299999998</v>
      </c>
      <c r="FZ85" s="6">
        <v>88.372093019999994</v>
      </c>
      <c r="GA85" s="6">
        <v>1261.599336</v>
      </c>
      <c r="GB85" s="6">
        <v>1666.8922809999999</v>
      </c>
      <c r="GC85" s="6">
        <f t="shared" si="167"/>
        <v>-0.1708817499999995</v>
      </c>
      <c r="GD85" s="6">
        <f t="shared" si="167"/>
        <v>0.40419350799999876</v>
      </c>
      <c r="GE85" s="6">
        <f t="shared" si="168"/>
        <v>0.58099794999999688</v>
      </c>
      <c r="GF85" s="6">
        <f t="shared" si="168"/>
        <v>-5.1679589999999109E-2</v>
      </c>
      <c r="GG85" s="6">
        <v>0.27884614499999999</v>
      </c>
      <c r="GH85" s="6">
        <v>9.230769231</v>
      </c>
      <c r="GI85" s="6">
        <v>7.3684210529999996</v>
      </c>
      <c r="GJ85" s="6">
        <v>93.75</v>
      </c>
      <c r="GK85" s="6">
        <v>55.38461538</v>
      </c>
      <c r="GL85" s="6">
        <v>50.526315789999998</v>
      </c>
      <c r="GM85" s="6">
        <v>82.978723400000007</v>
      </c>
      <c r="GN85" s="6">
        <v>390.70114260000003</v>
      </c>
      <c r="GO85" s="6">
        <v>678.79408790000002</v>
      </c>
      <c r="GP85" s="6">
        <f t="shared" si="169"/>
        <v>0.40723981900000084</v>
      </c>
      <c r="GQ85" s="6">
        <f t="shared" si="169"/>
        <v>-0.25062656600000022</v>
      </c>
      <c r="GR85" s="6">
        <f t="shared" si="170"/>
        <v>0.9728506699999997</v>
      </c>
      <c r="GS85" s="6">
        <f t="shared" si="170"/>
        <v>1.9548872199999963</v>
      </c>
      <c r="GT85" s="10"/>
    </row>
    <row r="86" spans="1:202" x14ac:dyDescent="0.3">
      <c r="A86" s="6" t="s">
        <v>22</v>
      </c>
      <c r="B86" s="6">
        <v>0.25120773911476102</v>
      </c>
      <c r="C86" s="6">
        <v>11.1111111111111</v>
      </c>
      <c r="D86" s="6">
        <v>8.4210526315789398</v>
      </c>
      <c r="E86" s="6">
        <v>90</v>
      </c>
      <c r="F86" s="6">
        <v>54.9295774647887</v>
      </c>
      <c r="G86" s="6">
        <v>47.368421052631497</v>
      </c>
      <c r="H86" s="6">
        <v>90</v>
      </c>
      <c r="I86" s="6">
        <v>2051.6820061845901</v>
      </c>
      <c r="J86" s="6">
        <v>1666.8922807869901</v>
      </c>
      <c r="K86" s="6">
        <f t="shared" si="143"/>
        <v>-0.31746031746030035</v>
      </c>
      <c r="L86" s="6">
        <f t="shared" si="143"/>
        <v>0.34024455077086024</v>
      </c>
      <c r="M86" s="6">
        <f t="shared" si="144"/>
        <v>1.3063890589915985</v>
      </c>
      <c r="N86" s="6">
        <f t="shared" si="144"/>
        <v>0.90377458798509736</v>
      </c>
      <c r="O86" s="6">
        <v>0.201923072338104</v>
      </c>
      <c r="P86" s="6">
        <v>12.307692307692299</v>
      </c>
      <c r="Q86" s="6">
        <v>6.8965517241379297</v>
      </c>
      <c r="R86" s="6">
        <v>96.296296296296205</v>
      </c>
      <c r="S86" s="6">
        <v>55.384615384615302</v>
      </c>
      <c r="T86" s="6">
        <v>49.565217391304301</v>
      </c>
      <c r="U86" s="6">
        <v>85.185185185185105</v>
      </c>
      <c r="V86" s="6">
        <v>207.754081520548</v>
      </c>
      <c r="W86" s="6">
        <v>678.79408789896002</v>
      </c>
      <c r="X86" s="6">
        <f t="shared" si="145"/>
        <v>-0.19230769230770051</v>
      </c>
      <c r="Y86" s="6">
        <f t="shared" si="145"/>
        <v>-0.48049745618993001</v>
      </c>
      <c r="Z86" s="6">
        <f t="shared" si="146"/>
        <v>-0.86538461538469846</v>
      </c>
      <c r="AA86" s="6">
        <f t="shared" si="146"/>
        <v>0.80488681279199881</v>
      </c>
      <c r="AB86" s="10"/>
      <c r="AD86" s="6" t="s">
        <v>22</v>
      </c>
      <c r="AE86" s="6">
        <v>0.33333334326744002</v>
      </c>
      <c r="AF86" s="6">
        <v>12.9032258064516</v>
      </c>
      <c r="AG86" s="6">
        <v>8.2352941176470509</v>
      </c>
      <c r="AH86" s="6">
        <v>90</v>
      </c>
      <c r="AI86" s="6">
        <v>54.0983606557377</v>
      </c>
      <c r="AJ86" s="6">
        <v>50.588235294117602</v>
      </c>
      <c r="AK86" s="6">
        <v>88.3333333333333</v>
      </c>
      <c r="AL86" s="6">
        <v>386.38924683765703</v>
      </c>
      <c r="AM86" s="6">
        <v>1666.8922807869901</v>
      </c>
      <c r="AN86" s="6">
        <f t="shared" si="147"/>
        <v>0.40322580645159967</v>
      </c>
      <c r="AO86" s="6">
        <f t="shared" si="147"/>
        <v>-0.96010818120351971</v>
      </c>
      <c r="AP86" s="6">
        <f t="shared" si="148"/>
        <v>0.13010668748380283</v>
      </c>
      <c r="AQ86" s="6">
        <f t="shared" si="148"/>
        <v>1.1629479377957992</v>
      </c>
      <c r="AR86" s="6">
        <v>0.29326921701431202</v>
      </c>
      <c r="AS86" s="6">
        <v>11.6666666666666</v>
      </c>
      <c r="AT86" s="6">
        <v>7.2164948453608204</v>
      </c>
      <c r="AU86" s="6">
        <v>92.156862745097996</v>
      </c>
      <c r="AV86" s="6">
        <v>53.3333333333333</v>
      </c>
      <c r="AW86" s="6">
        <v>51.5463917525773</v>
      </c>
      <c r="AX86" s="6">
        <v>82</v>
      </c>
      <c r="AY86" s="6">
        <v>232.80307189248501</v>
      </c>
      <c r="AZ86" s="6">
        <v>678.79408789896002</v>
      </c>
      <c r="BA86" s="6">
        <f t="shared" si="149"/>
        <v>1.4971751412429004</v>
      </c>
      <c r="BB86" s="6">
        <f t="shared" si="149"/>
        <v>0</v>
      </c>
      <c r="BC86" s="6">
        <f t="shared" si="150"/>
        <v>-0.90395480225989644</v>
      </c>
      <c r="BD86" s="6">
        <f t="shared" si="150"/>
        <v>0</v>
      </c>
      <c r="BE86" s="10"/>
      <c r="BG86" s="6" t="s">
        <v>22</v>
      </c>
      <c r="BH86" s="6">
        <v>0.29951691600000002</v>
      </c>
      <c r="BI86" s="6">
        <v>15.49295775</v>
      </c>
      <c r="BJ86" s="6">
        <v>10.638297870000001</v>
      </c>
      <c r="BK86" s="6">
        <v>97.619047620000003</v>
      </c>
      <c r="BL86" s="6">
        <v>54.285714290000001</v>
      </c>
      <c r="BM86" s="6">
        <v>50</v>
      </c>
      <c r="BN86" s="6">
        <v>90.47619048</v>
      </c>
      <c r="BO86" s="6">
        <v>1377.4847119999999</v>
      </c>
      <c r="BP86" s="6">
        <v>1666.8922809999999</v>
      </c>
      <c r="BQ86" s="6">
        <f t="shared" si="151"/>
        <v>-0.44907124000000032</v>
      </c>
      <c r="BR86" s="6">
        <f t="shared" si="151"/>
        <v>0</v>
      </c>
      <c r="BS86" s="6">
        <f t="shared" si="152"/>
        <v>-1.5966386499999956</v>
      </c>
      <c r="BT86" s="6">
        <f t="shared" si="152"/>
        <v>0</v>
      </c>
      <c r="BU86" s="6">
        <v>0.26923078299999997</v>
      </c>
      <c r="BV86" s="6">
        <v>9.6774193549999996</v>
      </c>
      <c r="BW86" s="6">
        <v>6.9306930690000002</v>
      </c>
      <c r="BX86" s="6">
        <v>95.555555560000002</v>
      </c>
      <c r="BY86" s="6">
        <v>51.612903230000001</v>
      </c>
      <c r="BZ86" s="6">
        <v>51.485148510000002</v>
      </c>
      <c r="CA86" s="6">
        <v>90.909090910000003</v>
      </c>
      <c r="CB86" s="6">
        <v>30.431698879999999</v>
      </c>
      <c r="CC86" s="6">
        <v>678.79408790000002</v>
      </c>
      <c r="CD86" s="6">
        <f t="shared" si="153"/>
        <v>0.30241935499999961</v>
      </c>
      <c r="CE86" s="6">
        <f t="shared" si="153"/>
        <v>0.13457656400000051</v>
      </c>
      <c r="CF86" s="6">
        <f t="shared" si="154"/>
        <v>5.0403230000000576E-2</v>
      </c>
      <c r="CG86" s="6">
        <f t="shared" si="154"/>
        <v>0.50475635000000096</v>
      </c>
      <c r="CH86" s="10"/>
      <c r="CJ86" s="6" t="s">
        <v>22</v>
      </c>
      <c r="CK86" s="6">
        <v>0.23671497399999999</v>
      </c>
      <c r="CL86" s="6">
        <v>11.11111111</v>
      </c>
      <c r="CM86" s="6">
        <v>7.7777777779999999</v>
      </c>
      <c r="CN86" s="6">
        <v>91.666666669999998</v>
      </c>
      <c r="CO86" s="6">
        <v>53.75</v>
      </c>
      <c r="CP86" s="6">
        <v>48.888888889999997</v>
      </c>
      <c r="CQ86" s="6">
        <v>88.888888890000004</v>
      </c>
      <c r="CR86" s="6">
        <v>1309.4591049999999</v>
      </c>
      <c r="CS86" s="6">
        <v>1666.8922809999999</v>
      </c>
      <c r="CT86" s="6">
        <f t="shared" si="155"/>
        <v>0</v>
      </c>
      <c r="CU86" s="6">
        <f t="shared" si="155"/>
        <v>-0.17676767699999996</v>
      </c>
      <c r="CV86" s="6">
        <f t="shared" si="156"/>
        <v>1.25</v>
      </c>
      <c r="CW86" s="6">
        <f t="shared" si="156"/>
        <v>1.1616161599999941</v>
      </c>
      <c r="CX86" s="6">
        <v>0.22115383999999999</v>
      </c>
      <c r="CY86" s="6">
        <v>8.8235294119999992</v>
      </c>
      <c r="CZ86" s="6">
        <v>6.6666666670000003</v>
      </c>
      <c r="DA86" s="6">
        <v>94.285714290000001</v>
      </c>
      <c r="DB86" s="6">
        <v>48.529411760000002</v>
      </c>
      <c r="DC86" s="6">
        <v>48.571428570000002</v>
      </c>
      <c r="DD86" s="6">
        <v>82.352941180000002</v>
      </c>
      <c r="DE86" s="6">
        <v>112.6557665</v>
      </c>
      <c r="DF86" s="6">
        <v>678.79408790000002</v>
      </c>
      <c r="DG86" s="6">
        <f t="shared" si="157"/>
        <v>0.25210084099999897</v>
      </c>
      <c r="DH86" s="6">
        <f t="shared" si="157"/>
        <v>0</v>
      </c>
      <c r="DI86" s="6">
        <f t="shared" si="158"/>
        <v>-4.2016809999999793E-2</v>
      </c>
      <c r="DJ86" s="6">
        <f t="shared" si="158"/>
        <v>-0.95238094999999845</v>
      </c>
      <c r="DK86" s="10"/>
      <c r="DM86" s="6" t="s">
        <v>22</v>
      </c>
      <c r="DN86" s="6">
        <v>0.43961352100000001</v>
      </c>
      <c r="DO86" s="6">
        <v>16.981132079999998</v>
      </c>
      <c r="DP86" s="6">
        <v>8.3333333330000006</v>
      </c>
      <c r="DQ86" s="6">
        <v>92.68292683</v>
      </c>
      <c r="DR86" s="6">
        <v>54.716981130000001</v>
      </c>
      <c r="DS86" s="6">
        <v>50.704225350000002</v>
      </c>
      <c r="DT86" s="6">
        <v>90.243902439999999</v>
      </c>
      <c r="DU86" s="6">
        <v>126.0118847</v>
      </c>
      <c r="DV86" s="6">
        <v>1666.8922809999999</v>
      </c>
      <c r="DW86" s="6">
        <f t="shared" si="159"/>
        <v>-0.66592674000000329</v>
      </c>
      <c r="DX86" s="6">
        <f t="shared" si="159"/>
        <v>0.33333333300000056</v>
      </c>
      <c r="DY86" s="6">
        <f t="shared" si="160"/>
        <v>-0.18497965000000249</v>
      </c>
      <c r="DZ86" s="6">
        <f t="shared" si="160"/>
        <v>2.0555767000000031</v>
      </c>
      <c r="EA86" s="6">
        <v>0.38461539099999997</v>
      </c>
      <c r="EB86" s="6">
        <v>9.0909090910000003</v>
      </c>
      <c r="EC86" s="6">
        <v>7.8651685389999999</v>
      </c>
      <c r="ED86" s="6">
        <v>92</v>
      </c>
      <c r="EE86" s="6">
        <v>63.636363639999999</v>
      </c>
      <c r="EF86" s="6">
        <v>49.438202250000003</v>
      </c>
      <c r="EG86" s="6">
        <v>87.837837840000006</v>
      </c>
      <c r="EH86" s="6">
        <v>412.42895820000001</v>
      </c>
      <c r="EI86" s="6">
        <v>678.79408790000002</v>
      </c>
      <c r="EJ86" s="6">
        <f t="shared" si="161"/>
        <v>-0.66518847000000036</v>
      </c>
      <c r="EK86" s="6">
        <f t="shared" si="161"/>
        <v>0.33828681899999946</v>
      </c>
      <c r="EL86" s="6">
        <f t="shared" si="162"/>
        <v>0.22172949000000131</v>
      </c>
      <c r="EM86" s="6">
        <f t="shared" si="162"/>
        <v>1.0511054800000039</v>
      </c>
      <c r="EN86" s="10"/>
      <c r="EP86" s="6" t="s">
        <v>22</v>
      </c>
      <c r="EQ86" s="6">
        <v>0.19806763499999999</v>
      </c>
      <c r="ER86" s="6">
        <v>10</v>
      </c>
      <c r="ES86" s="6">
        <v>8.6614173230000002</v>
      </c>
      <c r="ET86" s="6">
        <v>83.333333330000002</v>
      </c>
      <c r="EU86" s="6">
        <v>52</v>
      </c>
      <c r="EV86" s="6">
        <v>45.23809524</v>
      </c>
      <c r="EW86" s="6">
        <v>80</v>
      </c>
      <c r="EX86" s="6">
        <v>1641.3689879999999</v>
      </c>
      <c r="EY86" s="6">
        <v>1666.8922809999999</v>
      </c>
      <c r="EZ86" s="6">
        <f t="shared" si="163"/>
        <v>-0.41666666999999968</v>
      </c>
      <c r="FA86" s="6">
        <f t="shared" si="163"/>
        <v>-6.8741406999999199E-2</v>
      </c>
      <c r="FB86" s="6">
        <f t="shared" si="164"/>
        <v>-4.25</v>
      </c>
      <c r="FC86" s="6">
        <f t="shared" si="164"/>
        <v>-0.3619047600000016</v>
      </c>
      <c r="FD86" s="6">
        <v>0.15384616000000001</v>
      </c>
      <c r="FE86" s="6">
        <v>8.8888888890000004</v>
      </c>
      <c r="FF86" s="6">
        <v>6.2937062939999997</v>
      </c>
      <c r="FG86" s="6">
        <v>95</v>
      </c>
      <c r="FH86" s="6">
        <v>51.111111110000003</v>
      </c>
      <c r="FI86" s="6">
        <v>45.774647889999997</v>
      </c>
      <c r="FJ86" s="6">
        <v>90</v>
      </c>
      <c r="FK86" s="6">
        <v>27.637408879999999</v>
      </c>
      <c r="FL86" s="6">
        <v>678.79408790000002</v>
      </c>
      <c r="FM86" s="6">
        <f t="shared" si="165"/>
        <v>-2.7390180910000002</v>
      </c>
      <c r="FN86" s="6">
        <f t="shared" si="165"/>
        <v>0.12932273199999944</v>
      </c>
      <c r="FO86" s="6">
        <f t="shared" si="166"/>
        <v>-5.1679589999999109E-2</v>
      </c>
      <c r="FP86" s="6">
        <f t="shared" si="166"/>
        <v>-1.1219038300000008</v>
      </c>
      <c r="FQ86" s="10"/>
      <c r="FS86" s="6" t="s">
        <v>22</v>
      </c>
      <c r="FT86" s="6">
        <v>0.28985506300000002</v>
      </c>
      <c r="FU86" s="6">
        <v>12.98701299</v>
      </c>
      <c r="FV86" s="6">
        <v>9.4117647059999996</v>
      </c>
      <c r="FW86" s="6">
        <v>93.333333330000002</v>
      </c>
      <c r="FX86" s="6">
        <v>54.545454550000002</v>
      </c>
      <c r="FY86" s="6">
        <v>50</v>
      </c>
      <c r="FZ86" s="6">
        <v>91.111111109999996</v>
      </c>
      <c r="GA86" s="6">
        <v>1172.6674270000001</v>
      </c>
      <c r="GB86" s="6">
        <v>1666.8922809999999</v>
      </c>
      <c r="GC86" s="6">
        <f t="shared" si="167"/>
        <v>0</v>
      </c>
      <c r="GD86" s="6">
        <f t="shared" si="167"/>
        <v>0.21636240700000009</v>
      </c>
      <c r="GE86" s="6">
        <f t="shared" si="168"/>
        <v>-1.2987012899999968</v>
      </c>
      <c r="GF86" s="6">
        <f t="shared" si="168"/>
        <v>1.1627907000000022</v>
      </c>
      <c r="GG86" s="6">
        <v>0.29326921700000003</v>
      </c>
      <c r="GH86" s="6">
        <v>9.375</v>
      </c>
      <c r="GI86" s="6">
        <v>7.692307692</v>
      </c>
      <c r="GJ86" s="6">
        <v>90.566037739999999</v>
      </c>
      <c r="GK86" s="6">
        <v>54.6875</v>
      </c>
      <c r="GL86" s="6">
        <v>50.549450550000003</v>
      </c>
      <c r="GM86" s="6">
        <v>80.769230769999993</v>
      </c>
      <c r="GN86" s="6">
        <v>432.39477900000003</v>
      </c>
      <c r="GO86" s="6">
        <v>678.79408790000002</v>
      </c>
      <c r="GP86" s="6">
        <f t="shared" si="169"/>
        <v>0.14423076899999998</v>
      </c>
      <c r="GQ86" s="6">
        <f t="shared" si="169"/>
        <v>0.32388663900000036</v>
      </c>
      <c r="GR86" s="6">
        <f t="shared" si="170"/>
        <v>-0.69711537999999962</v>
      </c>
      <c r="GS86" s="6">
        <f t="shared" si="170"/>
        <v>2.3134760000004917E-2</v>
      </c>
      <c r="GT86" s="10"/>
    </row>
    <row r="87" spans="1:202" x14ac:dyDescent="0.3">
      <c r="A87" s="6" t="s">
        <v>23</v>
      </c>
      <c r="B87" s="6">
        <v>0.246376812458038</v>
      </c>
      <c r="C87" s="6">
        <v>10.8108108108108</v>
      </c>
      <c r="D87" s="6">
        <v>8.5106382978723403</v>
      </c>
      <c r="E87" s="6">
        <v>89.743589743589695</v>
      </c>
      <c r="F87" s="6">
        <v>54.794520547945197</v>
      </c>
      <c r="G87" s="6">
        <v>47.872340425531902</v>
      </c>
      <c r="H87" s="6">
        <v>89.743589743589695</v>
      </c>
      <c r="I87" s="6">
        <v>1943.6443296064599</v>
      </c>
      <c r="J87" s="6">
        <v>1666.8922807869901</v>
      </c>
      <c r="K87" s="6">
        <f t="shared" si="143"/>
        <v>-0.30030030030030019</v>
      </c>
      <c r="L87" s="6">
        <f t="shared" si="143"/>
        <v>8.9585666293400479E-2</v>
      </c>
      <c r="M87" s="6">
        <f t="shared" si="144"/>
        <v>-0.13505691684350296</v>
      </c>
      <c r="N87" s="6">
        <f t="shared" si="144"/>
        <v>0.50391937290040545</v>
      </c>
      <c r="O87" s="6">
        <v>0.20673076808452601</v>
      </c>
      <c r="P87" s="6">
        <v>12.307692307692299</v>
      </c>
      <c r="Q87" s="6">
        <v>6.9565217391304301</v>
      </c>
      <c r="R87" s="6">
        <v>96.428571428571402</v>
      </c>
      <c r="S87" s="6">
        <v>55.384615384615302</v>
      </c>
      <c r="T87" s="6">
        <v>47.368421052631497</v>
      </c>
      <c r="U87" s="6">
        <v>85.714285714285694</v>
      </c>
      <c r="V87" s="6">
        <v>215.35693499287899</v>
      </c>
      <c r="W87" s="6">
        <v>678.79408789896002</v>
      </c>
      <c r="X87" s="6">
        <f t="shared" si="145"/>
        <v>0</v>
      </c>
      <c r="Y87" s="6">
        <f t="shared" si="145"/>
        <v>5.9970014992500431E-2</v>
      </c>
      <c r="Z87" s="6">
        <f t="shared" si="146"/>
        <v>0</v>
      </c>
      <c r="AA87" s="6">
        <f t="shared" si="146"/>
        <v>-2.1967963386728044</v>
      </c>
      <c r="AB87" s="10"/>
      <c r="AD87" s="6" t="s">
        <v>23</v>
      </c>
      <c r="AE87" s="6">
        <v>0.38647341728210399</v>
      </c>
      <c r="AF87" s="6">
        <v>12.9032258064516</v>
      </c>
      <c r="AG87" s="6">
        <v>10.5263157894736</v>
      </c>
      <c r="AH87" s="6">
        <v>92.753623188405797</v>
      </c>
      <c r="AI87" s="6">
        <v>52.459016393442603</v>
      </c>
      <c r="AJ87" s="6">
        <v>53.947368421052602</v>
      </c>
      <c r="AK87" s="6">
        <v>89.855072463768096</v>
      </c>
      <c r="AL87" s="6">
        <v>324.41278877848998</v>
      </c>
      <c r="AM87" s="6">
        <v>1666.8922807869901</v>
      </c>
      <c r="AN87" s="6">
        <f t="shared" si="147"/>
        <v>0</v>
      </c>
      <c r="AO87" s="6">
        <f t="shared" si="147"/>
        <v>2.2910216718265488</v>
      </c>
      <c r="AP87" s="6">
        <f t="shared" si="148"/>
        <v>-1.6393442622950971</v>
      </c>
      <c r="AQ87" s="6">
        <f t="shared" si="148"/>
        <v>3.3591331269349993</v>
      </c>
      <c r="AR87" s="6">
        <v>0.3125</v>
      </c>
      <c r="AS87" s="6">
        <v>12.068965517241301</v>
      </c>
      <c r="AT87" s="6">
        <v>7.3684210526315796</v>
      </c>
      <c r="AU87" s="6">
        <v>92.727272727272705</v>
      </c>
      <c r="AV87" s="6">
        <v>53.448275862068897</v>
      </c>
      <c r="AW87" s="6">
        <v>53.684210526315702</v>
      </c>
      <c r="AX87" s="6">
        <v>85.185185185185105</v>
      </c>
      <c r="AY87" s="6">
        <v>313.17211222151701</v>
      </c>
      <c r="AZ87" s="6">
        <v>678.79408789896002</v>
      </c>
      <c r="BA87" s="6">
        <f t="shared" si="149"/>
        <v>0.4022988505747005</v>
      </c>
      <c r="BB87" s="6">
        <f t="shared" si="149"/>
        <v>0.15192620727075923</v>
      </c>
      <c r="BC87" s="6">
        <f t="shared" si="150"/>
        <v>0.11494252873559674</v>
      </c>
      <c r="BD87" s="6">
        <f t="shared" si="150"/>
        <v>2.1378187737384025</v>
      </c>
      <c r="BE87" s="10"/>
      <c r="BG87" s="6" t="s">
        <v>23</v>
      </c>
      <c r="BH87" s="6">
        <v>0.27053138599999998</v>
      </c>
      <c r="BI87" s="6">
        <v>14.864864860000001</v>
      </c>
      <c r="BJ87" s="6">
        <v>10.30927835</v>
      </c>
      <c r="BK87" s="6">
        <v>97.222222220000006</v>
      </c>
      <c r="BL87" s="6">
        <v>53.424657529999998</v>
      </c>
      <c r="BM87" s="6">
        <v>48.453608250000002</v>
      </c>
      <c r="BN87" s="6">
        <v>88.888888890000004</v>
      </c>
      <c r="BO87" s="6">
        <v>1631.6357989999999</v>
      </c>
      <c r="BP87" s="6">
        <v>1666.8922809999999</v>
      </c>
      <c r="BQ87" s="6">
        <f t="shared" si="151"/>
        <v>-0.62809288999999957</v>
      </c>
      <c r="BR87" s="6">
        <f t="shared" si="151"/>
        <v>-0.32901952000000101</v>
      </c>
      <c r="BS87" s="6">
        <f t="shared" si="152"/>
        <v>-0.86105676000000386</v>
      </c>
      <c r="BT87" s="6">
        <f t="shared" si="152"/>
        <v>-1.546391749999998</v>
      </c>
      <c r="BU87" s="6">
        <v>0.23076923199999999</v>
      </c>
      <c r="BV87" s="6">
        <v>9.375</v>
      </c>
      <c r="BW87" s="6">
        <v>6.5420560749999996</v>
      </c>
      <c r="BX87" s="6">
        <v>94.59459459</v>
      </c>
      <c r="BY87" s="6">
        <v>51.5625</v>
      </c>
      <c r="BZ87" s="6">
        <v>49.532710280000003</v>
      </c>
      <c r="CA87" s="6">
        <v>88.888888890000004</v>
      </c>
      <c r="CB87" s="6">
        <v>21.796112440000002</v>
      </c>
      <c r="CC87" s="6">
        <v>678.79408790000002</v>
      </c>
      <c r="CD87" s="6">
        <f t="shared" si="153"/>
        <v>-0.30241935499999961</v>
      </c>
      <c r="CE87" s="6">
        <f t="shared" si="153"/>
        <v>-0.38863699400000051</v>
      </c>
      <c r="CF87" s="6">
        <f t="shared" si="154"/>
        <v>-5.0403230000000576E-2</v>
      </c>
      <c r="CG87" s="6">
        <f t="shared" si="154"/>
        <v>-1.9524382299999985</v>
      </c>
      <c r="CH87" s="10"/>
      <c r="CJ87" s="6" t="s">
        <v>23</v>
      </c>
      <c r="CK87" s="6">
        <v>0.22705313599999999</v>
      </c>
      <c r="CL87" s="6">
        <v>12.195121950000001</v>
      </c>
      <c r="CM87" s="6">
        <v>7.5268817200000004</v>
      </c>
      <c r="CN87" s="6">
        <v>93.75</v>
      </c>
      <c r="CO87" s="6">
        <v>53.086419749999997</v>
      </c>
      <c r="CP87" s="6">
        <v>47.311827960000002</v>
      </c>
      <c r="CQ87" s="6">
        <v>90.625</v>
      </c>
      <c r="CR87" s="6">
        <v>1082.3032109999999</v>
      </c>
      <c r="CS87" s="6">
        <v>1666.8922809999999</v>
      </c>
      <c r="CT87" s="6">
        <f t="shared" si="155"/>
        <v>1.0840108400000013</v>
      </c>
      <c r="CU87" s="6">
        <f t="shared" si="155"/>
        <v>-0.25089605799999948</v>
      </c>
      <c r="CV87" s="6">
        <f t="shared" si="156"/>
        <v>-0.66358025000000254</v>
      </c>
      <c r="CW87" s="6">
        <f t="shared" si="156"/>
        <v>-1.5770609299999947</v>
      </c>
      <c r="CX87" s="6">
        <v>0.1875</v>
      </c>
      <c r="CY87" s="6">
        <v>9.0909090910000003</v>
      </c>
      <c r="CZ87" s="6">
        <v>6.730769231</v>
      </c>
      <c r="DA87" s="6">
        <v>92.592592589999995</v>
      </c>
      <c r="DB87" s="6">
        <v>48.05194805</v>
      </c>
      <c r="DC87" s="6">
        <v>50</v>
      </c>
      <c r="DD87" s="6">
        <v>80.769230769999993</v>
      </c>
      <c r="DE87" s="6">
        <v>115.56101200000001</v>
      </c>
      <c r="DF87" s="6">
        <v>678.79408790000002</v>
      </c>
      <c r="DG87" s="6">
        <f t="shared" si="157"/>
        <v>0.26737967900000115</v>
      </c>
      <c r="DH87" s="6">
        <f t="shared" si="157"/>
        <v>6.4102563999999695E-2</v>
      </c>
      <c r="DI87" s="6">
        <f t="shared" si="158"/>
        <v>-0.4774637100000021</v>
      </c>
      <c r="DJ87" s="6">
        <f t="shared" si="158"/>
        <v>1.4285714299999981</v>
      </c>
      <c r="DK87" s="10"/>
      <c r="DM87" s="6" t="s">
        <v>23</v>
      </c>
      <c r="DN87" s="6">
        <v>0.46376812499999998</v>
      </c>
      <c r="DO87" s="6">
        <v>16.326530609999999</v>
      </c>
      <c r="DP87" s="6">
        <v>8.6956521739999992</v>
      </c>
      <c r="DQ87" s="6">
        <v>92.134831460000001</v>
      </c>
      <c r="DR87" s="6">
        <v>55.102040819999999</v>
      </c>
      <c r="DS87" s="6">
        <v>51.470588239999998</v>
      </c>
      <c r="DT87" s="6">
        <v>87.640449439999998</v>
      </c>
      <c r="DU87" s="6">
        <v>129.65777499999999</v>
      </c>
      <c r="DV87" s="6">
        <v>1666.8922809999999</v>
      </c>
      <c r="DW87" s="6">
        <f t="shared" si="159"/>
        <v>-0.65460146999999935</v>
      </c>
      <c r="DX87" s="6">
        <f t="shared" si="159"/>
        <v>0.36231884099999867</v>
      </c>
      <c r="DY87" s="6">
        <f t="shared" si="160"/>
        <v>0.38505968999999851</v>
      </c>
      <c r="DZ87" s="6">
        <f t="shared" si="160"/>
        <v>0.76636288999999636</v>
      </c>
      <c r="EA87" s="6">
        <v>0.38461539099999997</v>
      </c>
      <c r="EB87" s="6">
        <v>9.5238095240000007</v>
      </c>
      <c r="EC87" s="6">
        <v>7.692307692</v>
      </c>
      <c r="ED87" s="6">
        <v>92</v>
      </c>
      <c r="EE87" s="6">
        <v>61.904761899999997</v>
      </c>
      <c r="EF87" s="6">
        <v>49.450549449999997</v>
      </c>
      <c r="EG87" s="6">
        <v>87.837837840000006</v>
      </c>
      <c r="EH87" s="6">
        <v>439.2434657</v>
      </c>
      <c r="EI87" s="6">
        <v>678.79408790000002</v>
      </c>
      <c r="EJ87" s="6">
        <f t="shared" si="161"/>
        <v>0.43290043300000036</v>
      </c>
      <c r="EK87" s="6">
        <f t="shared" si="161"/>
        <v>-0.17286084699999993</v>
      </c>
      <c r="EL87" s="6">
        <f t="shared" si="162"/>
        <v>-1.7316017400000021</v>
      </c>
      <c r="EM87" s="6">
        <f t="shared" si="162"/>
        <v>1.2347199999993563E-2</v>
      </c>
      <c r="EN87" s="10"/>
      <c r="EP87" s="6" t="s">
        <v>23</v>
      </c>
      <c r="EQ87" s="6">
        <v>0.19806763499999999</v>
      </c>
      <c r="ER87" s="6">
        <v>12</v>
      </c>
      <c r="ES87" s="6">
        <v>8.5271317829999997</v>
      </c>
      <c r="ET87" s="6">
        <v>85.714285709999999</v>
      </c>
      <c r="EU87" s="6">
        <v>56</v>
      </c>
      <c r="EV87" s="6">
        <v>45.3125</v>
      </c>
      <c r="EW87" s="6">
        <v>82.142857140000004</v>
      </c>
      <c r="EX87" s="6">
        <v>1343.9019049999999</v>
      </c>
      <c r="EY87" s="6">
        <v>1666.8922809999999</v>
      </c>
      <c r="EZ87" s="6">
        <f t="shared" si="163"/>
        <v>2</v>
      </c>
      <c r="FA87" s="6">
        <f t="shared" si="163"/>
        <v>-0.13428554000000048</v>
      </c>
      <c r="FB87" s="6">
        <f t="shared" si="164"/>
        <v>4</v>
      </c>
      <c r="FC87" s="6">
        <f t="shared" si="164"/>
        <v>7.4404760000000181E-2</v>
      </c>
      <c r="FD87" s="6">
        <v>0.134615391</v>
      </c>
      <c r="FE87" s="6">
        <v>8.6956521739999992</v>
      </c>
      <c r="FF87" s="6">
        <v>6.1643835620000003</v>
      </c>
      <c r="FG87" s="6">
        <v>93.75</v>
      </c>
      <c r="FH87" s="6">
        <v>50</v>
      </c>
      <c r="FI87" s="6">
        <v>44.82758621</v>
      </c>
      <c r="FJ87" s="6">
        <v>87.5</v>
      </c>
      <c r="FK87" s="6">
        <v>27.52716195</v>
      </c>
      <c r="FL87" s="6">
        <v>678.79408790000002</v>
      </c>
      <c r="FM87" s="6">
        <f t="shared" si="165"/>
        <v>-0.19323671500000117</v>
      </c>
      <c r="FN87" s="6">
        <f t="shared" si="165"/>
        <v>-0.12932273199999944</v>
      </c>
      <c r="FO87" s="6">
        <f t="shared" si="166"/>
        <v>-1.1111111100000031</v>
      </c>
      <c r="FP87" s="6">
        <f t="shared" si="166"/>
        <v>-0.94706167999999735</v>
      </c>
      <c r="FQ87" s="10"/>
      <c r="FS87" s="6" t="s">
        <v>23</v>
      </c>
      <c r="FT87" s="6">
        <v>0.28019323899999998</v>
      </c>
      <c r="FU87" s="6">
        <v>12.98701299</v>
      </c>
      <c r="FV87" s="6">
        <v>9.1954022989999995</v>
      </c>
      <c r="FW87" s="6">
        <v>93.023255809999995</v>
      </c>
      <c r="FX87" s="6">
        <v>54.545454550000002</v>
      </c>
      <c r="FY87" s="6">
        <v>50</v>
      </c>
      <c r="FZ87" s="6">
        <v>90.697674419999998</v>
      </c>
      <c r="GA87" s="6">
        <v>1208.565482</v>
      </c>
      <c r="GB87" s="6">
        <v>1666.8922809999999</v>
      </c>
      <c r="GC87" s="6">
        <f t="shared" si="167"/>
        <v>0</v>
      </c>
      <c r="GD87" s="6">
        <f t="shared" si="167"/>
        <v>-0.21636240700000009</v>
      </c>
      <c r="GE87" s="6">
        <f t="shared" si="168"/>
        <v>0</v>
      </c>
      <c r="GF87" s="6">
        <f t="shared" si="168"/>
        <v>0</v>
      </c>
      <c r="GG87" s="6">
        <v>0.26923078299999997</v>
      </c>
      <c r="GH87" s="6">
        <v>9.5238095240000007</v>
      </c>
      <c r="GI87" s="6">
        <v>7.1428571429999996</v>
      </c>
      <c r="GJ87" s="6">
        <v>91.489361700000003</v>
      </c>
      <c r="GK87" s="6">
        <v>53.968253969999999</v>
      </c>
      <c r="GL87" s="6">
        <v>51.020408160000002</v>
      </c>
      <c r="GM87" s="6">
        <v>80.434782609999999</v>
      </c>
      <c r="GN87" s="6">
        <v>409.4341786</v>
      </c>
      <c r="GO87" s="6">
        <v>678.79408790000002</v>
      </c>
      <c r="GP87" s="6">
        <f t="shared" si="169"/>
        <v>0.14880952400000069</v>
      </c>
      <c r="GQ87" s="6">
        <f t="shared" si="169"/>
        <v>-0.54945054900000034</v>
      </c>
      <c r="GR87" s="6">
        <f t="shared" si="170"/>
        <v>-0.71924603000000076</v>
      </c>
      <c r="GS87" s="6">
        <f t="shared" si="170"/>
        <v>0.47095760999999925</v>
      </c>
      <c r="GT87" s="10"/>
    </row>
    <row r="88" spans="1:202" x14ac:dyDescent="0.3">
      <c r="A88" s="6" t="s">
        <v>24</v>
      </c>
      <c r="B88" s="6">
        <v>0.26086956262588501</v>
      </c>
      <c r="C88" s="6">
        <v>11.1111111111111</v>
      </c>
      <c r="D88" s="6">
        <v>8.6021505376343992</v>
      </c>
      <c r="E88" s="6">
        <v>90.476190476190396</v>
      </c>
      <c r="F88" s="6">
        <v>53.521126760563298</v>
      </c>
      <c r="G88" s="6">
        <v>47.311827956989198</v>
      </c>
      <c r="H88" s="6">
        <v>90.476190476190396</v>
      </c>
      <c r="I88" s="6">
        <v>2149.4764329599798</v>
      </c>
      <c r="J88" s="6">
        <v>1666.8922807869901</v>
      </c>
      <c r="K88" s="6">
        <f t="shared" si="143"/>
        <v>0.30030030030030019</v>
      </c>
      <c r="L88" s="6">
        <f t="shared" si="143"/>
        <v>9.1512239762058911E-2</v>
      </c>
      <c r="M88" s="6">
        <f t="shared" si="144"/>
        <v>-1.2733937873818988</v>
      </c>
      <c r="N88" s="6">
        <f t="shared" si="144"/>
        <v>-0.56051246854270431</v>
      </c>
      <c r="O88" s="6">
        <v>0.21153846383094699</v>
      </c>
      <c r="P88" s="6">
        <v>10.9375</v>
      </c>
      <c r="Q88" s="6">
        <v>6.3063063063062996</v>
      </c>
      <c r="R88" s="6">
        <v>90.909090909090907</v>
      </c>
      <c r="S88" s="6">
        <v>56.25</v>
      </c>
      <c r="T88" s="6">
        <v>48.181818181818102</v>
      </c>
      <c r="U88" s="6">
        <v>78.787878787878697</v>
      </c>
      <c r="V88" s="6">
        <v>167.810049263324</v>
      </c>
      <c r="W88" s="6">
        <v>678.79408789896002</v>
      </c>
      <c r="X88" s="6">
        <f t="shared" si="145"/>
        <v>-1.3701923076922995</v>
      </c>
      <c r="Y88" s="6">
        <f t="shared" si="145"/>
        <v>-0.65021543282413052</v>
      </c>
      <c r="Z88" s="6">
        <f t="shared" si="146"/>
        <v>0.86538461538469846</v>
      </c>
      <c r="AA88" s="6">
        <f t="shared" si="146"/>
        <v>0.81339712918660467</v>
      </c>
      <c r="AB88" s="10"/>
      <c r="AD88" s="6" t="s">
        <v>24</v>
      </c>
      <c r="AE88" s="6">
        <v>0.36714977025985701</v>
      </c>
      <c r="AF88" s="6">
        <v>12.9032258064516</v>
      </c>
      <c r="AG88" s="6">
        <v>10</v>
      </c>
      <c r="AH88" s="6">
        <v>92.307692307692193</v>
      </c>
      <c r="AI88" s="6">
        <v>52.459016393442603</v>
      </c>
      <c r="AJ88" s="6">
        <v>51.25</v>
      </c>
      <c r="AK88" s="6">
        <v>90.769230769230703</v>
      </c>
      <c r="AL88" s="6">
        <v>572.20904472884502</v>
      </c>
      <c r="AM88" s="6">
        <v>1666.8922807869901</v>
      </c>
      <c r="AN88" s="6">
        <f t="shared" si="147"/>
        <v>0</v>
      </c>
      <c r="AO88" s="6">
        <f t="shared" si="147"/>
        <v>-0.52631578947359969</v>
      </c>
      <c r="AP88" s="6">
        <f t="shared" si="148"/>
        <v>0</v>
      </c>
      <c r="AQ88" s="6">
        <f t="shared" si="148"/>
        <v>-2.6973684210526017</v>
      </c>
      <c r="AR88" s="6">
        <v>0.3125</v>
      </c>
      <c r="AS88" s="6">
        <v>12.068965517241301</v>
      </c>
      <c r="AT88" s="6">
        <v>7.3684210526315796</v>
      </c>
      <c r="AU88" s="6">
        <v>92.727272727272705</v>
      </c>
      <c r="AV88" s="6">
        <v>51.724137931034399</v>
      </c>
      <c r="AW88" s="6">
        <v>52.631578947368403</v>
      </c>
      <c r="AX88" s="6">
        <v>85.185185185185105</v>
      </c>
      <c r="AY88" s="6">
        <v>265.16962742527699</v>
      </c>
      <c r="AZ88" s="6">
        <v>678.79408789896002</v>
      </c>
      <c r="BA88" s="6">
        <f t="shared" si="149"/>
        <v>0</v>
      </c>
      <c r="BB88" s="6">
        <f t="shared" si="149"/>
        <v>0</v>
      </c>
      <c r="BC88" s="6">
        <f t="shared" si="150"/>
        <v>-1.7241379310344982</v>
      </c>
      <c r="BD88" s="6">
        <f t="shared" si="150"/>
        <v>-1.0526315789472989</v>
      </c>
      <c r="BE88" s="10"/>
      <c r="BG88" s="6" t="s">
        <v>24</v>
      </c>
      <c r="BH88" s="6">
        <v>0.27536231300000003</v>
      </c>
      <c r="BI88" s="6">
        <v>15.277777779999999</v>
      </c>
      <c r="BJ88" s="6">
        <v>11</v>
      </c>
      <c r="BK88" s="6">
        <v>100</v>
      </c>
      <c r="BL88" s="6">
        <v>52.112676059999998</v>
      </c>
      <c r="BM88" s="6">
        <v>48</v>
      </c>
      <c r="BN88" s="6">
        <v>91.428571430000005</v>
      </c>
      <c r="BO88" s="6">
        <v>961.22130670000001</v>
      </c>
      <c r="BP88" s="6">
        <v>1666.8922809999999</v>
      </c>
      <c r="BQ88" s="6">
        <f t="shared" si="151"/>
        <v>0.41291291999999835</v>
      </c>
      <c r="BR88" s="6">
        <f t="shared" si="151"/>
        <v>0.69072165000000041</v>
      </c>
      <c r="BS88" s="6">
        <f t="shared" si="152"/>
        <v>-1.3119814699999992</v>
      </c>
      <c r="BT88" s="6">
        <f t="shared" si="152"/>
        <v>-0.45360825000000204</v>
      </c>
      <c r="BU88" s="6">
        <v>0.22115383999999999</v>
      </c>
      <c r="BV88" s="6">
        <v>9.5238095240000007</v>
      </c>
      <c r="BW88" s="6">
        <v>6.3636363640000004</v>
      </c>
      <c r="BX88" s="6">
        <v>94.285714290000001</v>
      </c>
      <c r="BY88" s="6">
        <v>50.793650790000001</v>
      </c>
      <c r="BZ88" s="6">
        <v>50.458715599999998</v>
      </c>
      <c r="CA88" s="6">
        <v>88.571428569999995</v>
      </c>
      <c r="CB88" s="6">
        <v>37.168180450000001</v>
      </c>
      <c r="CC88" s="6">
        <v>678.79408790000002</v>
      </c>
      <c r="CD88" s="6">
        <f t="shared" si="153"/>
        <v>0.14880952400000069</v>
      </c>
      <c r="CE88" s="6">
        <f t="shared" si="153"/>
        <v>-0.1784197109999992</v>
      </c>
      <c r="CF88" s="6">
        <f t="shared" si="154"/>
        <v>-0.76884920999999906</v>
      </c>
      <c r="CG88" s="6">
        <f t="shared" si="154"/>
        <v>0.92600531999999447</v>
      </c>
      <c r="CH88" s="10"/>
      <c r="CJ88" s="6" t="s">
        <v>24</v>
      </c>
      <c r="CK88" s="6">
        <v>0.222222224</v>
      </c>
      <c r="CL88" s="6">
        <v>11.627906980000001</v>
      </c>
      <c r="CM88" s="6">
        <v>7.692307692</v>
      </c>
      <c r="CN88" s="6">
        <v>96.666666669999998</v>
      </c>
      <c r="CO88" s="6">
        <v>51.764705880000001</v>
      </c>
      <c r="CP88" s="6">
        <v>48.351648349999998</v>
      </c>
      <c r="CQ88" s="6">
        <v>93.333333330000002</v>
      </c>
      <c r="CR88" s="6">
        <v>1197.416741</v>
      </c>
      <c r="CS88" s="6">
        <v>1666.8922809999999</v>
      </c>
      <c r="CT88" s="6">
        <f t="shared" si="155"/>
        <v>-0.56721497000000021</v>
      </c>
      <c r="CU88" s="6">
        <f t="shared" si="155"/>
        <v>0.16542597199999953</v>
      </c>
      <c r="CV88" s="6">
        <f t="shared" si="156"/>
        <v>-1.3217138699999964</v>
      </c>
      <c r="CW88" s="6">
        <f t="shared" si="156"/>
        <v>1.0398203899999956</v>
      </c>
      <c r="CX88" s="6">
        <v>0.192307696</v>
      </c>
      <c r="CY88" s="6">
        <v>8.9743589739999994</v>
      </c>
      <c r="CZ88" s="6">
        <v>6.7961165049999996</v>
      </c>
      <c r="DA88" s="6">
        <v>96.296296299999995</v>
      </c>
      <c r="DB88" s="6">
        <v>47.435897439999998</v>
      </c>
      <c r="DC88" s="6">
        <v>48.543689319999999</v>
      </c>
      <c r="DD88" s="6">
        <v>88.46153846</v>
      </c>
      <c r="DE88" s="6">
        <v>103.3215325</v>
      </c>
      <c r="DF88" s="6">
        <v>678.79408790000002</v>
      </c>
      <c r="DG88" s="6">
        <f t="shared" si="157"/>
        <v>-0.11655011700000095</v>
      </c>
      <c r="DH88" s="6">
        <f t="shared" si="157"/>
        <v>6.5347273999999622E-2</v>
      </c>
      <c r="DI88" s="6">
        <f t="shared" si="158"/>
        <v>-0.61605061000000205</v>
      </c>
      <c r="DJ88" s="6">
        <f t="shared" si="158"/>
        <v>-1.4563106800000014</v>
      </c>
      <c r="DK88" s="10"/>
      <c r="DM88" s="6" t="s">
        <v>24</v>
      </c>
      <c r="DN88" s="6">
        <v>0.48309180099999999</v>
      </c>
      <c r="DO88" s="6">
        <v>16</v>
      </c>
      <c r="DP88" s="6">
        <v>9.375</v>
      </c>
      <c r="DQ88" s="6">
        <v>92.473118279999994</v>
      </c>
      <c r="DR88" s="6">
        <v>54</v>
      </c>
      <c r="DS88" s="6">
        <v>52.380952379999997</v>
      </c>
      <c r="DT88" s="6">
        <v>89.247311830000001</v>
      </c>
      <c r="DU88" s="6">
        <v>120.5529592</v>
      </c>
      <c r="DV88" s="6">
        <v>1666.8922809999999</v>
      </c>
      <c r="DW88" s="6">
        <f t="shared" si="159"/>
        <v>-0.32653060999999894</v>
      </c>
      <c r="DX88" s="6">
        <f t="shared" si="159"/>
        <v>0.67934782600000077</v>
      </c>
      <c r="DY88" s="6">
        <f t="shared" si="160"/>
        <v>-1.1020408199999991</v>
      </c>
      <c r="DZ88" s="6">
        <f t="shared" si="160"/>
        <v>0.91036413999999866</v>
      </c>
      <c r="EA88" s="6">
        <v>0.39423078299999997</v>
      </c>
      <c r="EB88" s="6">
        <v>13.33333333</v>
      </c>
      <c r="EC88" s="6">
        <v>7.8651685389999999</v>
      </c>
      <c r="ED88" s="6">
        <v>93.243243239999998</v>
      </c>
      <c r="EE88" s="6">
        <v>60</v>
      </c>
      <c r="EF88" s="6">
        <v>48.314606740000002</v>
      </c>
      <c r="EG88" s="6">
        <v>89.041095889999994</v>
      </c>
      <c r="EH88" s="6">
        <v>456.43562700000001</v>
      </c>
      <c r="EI88" s="6">
        <v>678.79408790000002</v>
      </c>
      <c r="EJ88" s="6">
        <f t="shared" si="161"/>
        <v>3.8095238059999996</v>
      </c>
      <c r="EK88" s="6">
        <f t="shared" si="161"/>
        <v>0.17286084699999993</v>
      </c>
      <c r="EL88" s="6">
        <f t="shared" si="162"/>
        <v>-1.9047618999999969</v>
      </c>
      <c r="EM88" s="6">
        <f t="shared" si="162"/>
        <v>-1.1359427099999948</v>
      </c>
      <c r="EN88" s="10"/>
      <c r="EP88" s="6" t="s">
        <v>24</v>
      </c>
      <c r="EQ88" s="6">
        <v>0.19806763499999999</v>
      </c>
      <c r="ER88" s="6">
        <v>12.5</v>
      </c>
      <c r="ES88" s="6">
        <v>8.3969465650000004</v>
      </c>
      <c r="ET88" s="6">
        <v>85.714285709999999</v>
      </c>
      <c r="EU88" s="6">
        <v>58.333333330000002</v>
      </c>
      <c r="EV88" s="6">
        <v>46.15384615</v>
      </c>
      <c r="EW88" s="6">
        <v>82.142857140000004</v>
      </c>
      <c r="EX88" s="6">
        <v>1456.93129</v>
      </c>
      <c r="EY88" s="6">
        <v>1666.8922809999999</v>
      </c>
      <c r="EZ88" s="6">
        <f t="shared" si="163"/>
        <v>0.5</v>
      </c>
      <c r="FA88" s="6">
        <f t="shared" si="163"/>
        <v>-0.13018521799999938</v>
      </c>
      <c r="FB88" s="6">
        <f t="shared" si="164"/>
        <v>2.3333333300000021</v>
      </c>
      <c r="FC88" s="6">
        <f t="shared" si="164"/>
        <v>0.84134614999999968</v>
      </c>
      <c r="FD88" s="6">
        <v>0.13942307200000001</v>
      </c>
      <c r="FE88" s="6">
        <v>8.6956521739999992</v>
      </c>
      <c r="FF88" s="6">
        <v>6.2068965519999999</v>
      </c>
      <c r="FG88" s="6">
        <v>94.117647059999996</v>
      </c>
      <c r="FH88" s="6">
        <v>50</v>
      </c>
      <c r="FI88" s="6">
        <v>43.75</v>
      </c>
      <c r="FJ88" s="6">
        <v>88.235294120000006</v>
      </c>
      <c r="FK88" s="6">
        <v>26.267305060000002</v>
      </c>
      <c r="FL88" s="6">
        <v>678.79408790000002</v>
      </c>
      <c r="FM88" s="6">
        <f t="shared" si="165"/>
        <v>0</v>
      </c>
      <c r="FN88" s="6">
        <f t="shared" si="165"/>
        <v>4.251298999999964E-2</v>
      </c>
      <c r="FO88" s="6">
        <f t="shared" si="166"/>
        <v>0</v>
      </c>
      <c r="FP88" s="6">
        <f t="shared" si="166"/>
        <v>-1.0775862099999998</v>
      </c>
      <c r="FQ88" s="10"/>
      <c r="FS88" s="6" t="s">
        <v>24</v>
      </c>
      <c r="FT88" s="6">
        <v>0.27536231300000003</v>
      </c>
      <c r="FU88" s="6">
        <v>12.98701299</v>
      </c>
      <c r="FV88" s="6">
        <v>9.0909090910000003</v>
      </c>
      <c r="FW88" s="6">
        <v>92.857142859999996</v>
      </c>
      <c r="FX88" s="6">
        <v>53.246753249999998</v>
      </c>
      <c r="FY88" s="6">
        <v>49.425287359999999</v>
      </c>
      <c r="FZ88" s="6">
        <v>90.47619048</v>
      </c>
      <c r="GA88" s="6">
        <v>743.9013688</v>
      </c>
      <c r="GB88" s="6">
        <v>1666.8922809999999</v>
      </c>
      <c r="GC88" s="6">
        <f t="shared" si="167"/>
        <v>0</v>
      </c>
      <c r="GD88" s="6">
        <f t="shared" si="167"/>
        <v>-0.10449320799999917</v>
      </c>
      <c r="GE88" s="6">
        <f t="shared" si="168"/>
        <v>-1.2987013000000047</v>
      </c>
      <c r="GF88" s="6">
        <f t="shared" si="168"/>
        <v>-0.57471264000000133</v>
      </c>
      <c r="GG88" s="6">
        <v>0.27403846399999998</v>
      </c>
      <c r="GH88" s="6">
        <v>10.34482759</v>
      </c>
      <c r="GI88" s="6">
        <v>6.9306930690000002</v>
      </c>
      <c r="GJ88" s="6">
        <v>89.795918369999995</v>
      </c>
      <c r="GK88" s="6">
        <v>55.17241379</v>
      </c>
      <c r="GL88" s="6">
        <v>51.485148510000002</v>
      </c>
      <c r="GM88" s="6">
        <v>77.083333330000002</v>
      </c>
      <c r="GN88" s="6">
        <v>274.3537546</v>
      </c>
      <c r="GO88" s="6">
        <v>678.79408790000002</v>
      </c>
      <c r="GP88" s="6">
        <f t="shared" si="169"/>
        <v>0.82101806599999883</v>
      </c>
      <c r="GQ88" s="6">
        <f t="shared" si="169"/>
        <v>-0.21216407399999948</v>
      </c>
      <c r="GR88" s="6">
        <f t="shared" si="170"/>
        <v>1.204159820000001</v>
      </c>
      <c r="GS88" s="6">
        <f t="shared" si="170"/>
        <v>0.46474034999999958</v>
      </c>
      <c r="GT88" s="10"/>
    </row>
    <row r="89" spans="1:202" x14ac:dyDescent="0.3">
      <c r="A89" s="6" t="s">
        <v>25</v>
      </c>
      <c r="B89" s="6">
        <v>0.26086956262588501</v>
      </c>
      <c r="C89" s="6">
        <v>10</v>
      </c>
      <c r="D89" s="6">
        <v>8.6021505376343992</v>
      </c>
      <c r="E89" s="6">
        <v>88.636363636363598</v>
      </c>
      <c r="F89" s="6">
        <v>53.623188405797102</v>
      </c>
      <c r="G89" s="6">
        <v>47.311827956989198</v>
      </c>
      <c r="H89" s="6">
        <v>86.363636363636303</v>
      </c>
      <c r="I89" s="6">
        <v>1674.3134127266601</v>
      </c>
      <c r="J89" s="6">
        <v>1666.8922807869901</v>
      </c>
      <c r="K89" s="6">
        <f t="shared" si="143"/>
        <v>-1.1111111111111001</v>
      </c>
      <c r="L89" s="6">
        <f t="shared" si="143"/>
        <v>0</v>
      </c>
      <c r="M89" s="6">
        <f t="shared" si="144"/>
        <v>0.10206164523380323</v>
      </c>
      <c r="N89" s="6">
        <f t="shared" si="144"/>
        <v>0</v>
      </c>
      <c r="O89" s="6">
        <v>0.23076923191547299</v>
      </c>
      <c r="P89" s="6">
        <v>10.769230769230701</v>
      </c>
      <c r="Q89" s="6">
        <v>6.6037735849056602</v>
      </c>
      <c r="R89" s="6">
        <v>91.891891891891802</v>
      </c>
      <c r="S89" s="6">
        <v>55.384615384615302</v>
      </c>
      <c r="T89" s="6">
        <v>47.619047619047599</v>
      </c>
      <c r="U89" s="6">
        <v>81.081081081080995</v>
      </c>
      <c r="V89" s="6">
        <v>176.588476879642</v>
      </c>
      <c r="W89" s="6">
        <v>678.79408789896002</v>
      </c>
      <c r="X89" s="6">
        <f t="shared" si="145"/>
        <v>-0.16826923076929923</v>
      </c>
      <c r="Y89" s="6">
        <f t="shared" si="145"/>
        <v>0.29746727859936062</v>
      </c>
      <c r="Z89" s="6">
        <f t="shared" si="146"/>
        <v>-0.86538461538469846</v>
      </c>
      <c r="AA89" s="6">
        <f t="shared" si="146"/>
        <v>-0.56277056277050264</v>
      </c>
      <c r="AB89" s="10"/>
      <c r="AD89" s="6" t="s">
        <v>25</v>
      </c>
      <c r="AE89" s="6">
        <v>0.38164252042770302</v>
      </c>
      <c r="AF89" s="6">
        <v>14.516129032258</v>
      </c>
      <c r="AG89" s="6">
        <v>10.2564102564102</v>
      </c>
      <c r="AH89" s="6">
        <v>92.537313432835802</v>
      </c>
      <c r="AI89" s="6">
        <v>54.0983606557377</v>
      </c>
      <c r="AJ89" s="6">
        <v>52.564102564102498</v>
      </c>
      <c r="AK89" s="6">
        <v>91.044776119402897</v>
      </c>
      <c r="AL89" s="6">
        <v>588.65523834683495</v>
      </c>
      <c r="AM89" s="6">
        <v>1666.8922807869901</v>
      </c>
      <c r="AN89" s="6">
        <f t="shared" si="147"/>
        <v>1.6129032258064004</v>
      </c>
      <c r="AO89" s="6">
        <f t="shared" si="147"/>
        <v>0.25641025641020043</v>
      </c>
      <c r="AP89" s="6">
        <f t="shared" si="148"/>
        <v>1.6393442622950971</v>
      </c>
      <c r="AQ89" s="6">
        <f t="shared" si="148"/>
        <v>1.3141025641024981</v>
      </c>
      <c r="AR89" s="6">
        <v>0.30288460850715598</v>
      </c>
      <c r="AS89" s="6">
        <v>11.864406779661</v>
      </c>
      <c r="AT89" s="6">
        <v>7.2916666666666599</v>
      </c>
      <c r="AU89" s="6">
        <v>92.452830188679201</v>
      </c>
      <c r="AV89" s="6">
        <v>52.542372881355902</v>
      </c>
      <c r="AW89" s="6">
        <v>53.125</v>
      </c>
      <c r="AX89" s="6">
        <v>84.615384615384599</v>
      </c>
      <c r="AY89" s="6">
        <v>255.11790099557001</v>
      </c>
      <c r="AZ89" s="6">
        <v>678.79408789896002</v>
      </c>
      <c r="BA89" s="6">
        <f t="shared" si="149"/>
        <v>-0.2045587375803013</v>
      </c>
      <c r="BB89" s="6">
        <f t="shared" si="149"/>
        <v>-7.6754385964919791E-2</v>
      </c>
      <c r="BC89" s="6">
        <f t="shared" si="150"/>
        <v>0.81823495032150362</v>
      </c>
      <c r="BD89" s="6">
        <f t="shared" si="150"/>
        <v>0.49342105263159652</v>
      </c>
      <c r="BE89" s="10"/>
      <c r="BG89" s="6" t="s">
        <v>25</v>
      </c>
      <c r="BH89" s="6">
        <v>0.25120773899999999</v>
      </c>
      <c r="BI89" s="6">
        <v>13.513513509999999</v>
      </c>
      <c r="BJ89" s="6">
        <v>10.891089109999999</v>
      </c>
      <c r="BK89" s="6">
        <v>96.875</v>
      </c>
      <c r="BL89" s="6">
        <v>53.424657529999998</v>
      </c>
      <c r="BM89" s="6">
        <v>47.524752479999997</v>
      </c>
      <c r="BN89" s="6">
        <v>93.75</v>
      </c>
      <c r="BO89" s="6">
        <v>609.5031209</v>
      </c>
      <c r="BP89" s="6">
        <v>1666.8922809999999</v>
      </c>
      <c r="BQ89" s="6">
        <f t="shared" si="151"/>
        <v>-1.76426427</v>
      </c>
      <c r="BR89" s="6">
        <f t="shared" si="151"/>
        <v>-0.10891089000000065</v>
      </c>
      <c r="BS89" s="6">
        <f t="shared" si="152"/>
        <v>1.3119814699999992</v>
      </c>
      <c r="BT89" s="6">
        <f t="shared" si="152"/>
        <v>-0.47524752000000348</v>
      </c>
      <c r="BU89" s="6">
        <v>0.21153846400000001</v>
      </c>
      <c r="BV89" s="6">
        <v>9.375</v>
      </c>
      <c r="BW89" s="6">
        <v>7.079646018</v>
      </c>
      <c r="BX89" s="6">
        <v>96.774193550000007</v>
      </c>
      <c r="BY89" s="6">
        <v>50</v>
      </c>
      <c r="BZ89" s="6">
        <v>49.107142860000003</v>
      </c>
      <c r="CA89" s="6">
        <v>90.322580650000006</v>
      </c>
      <c r="CB89" s="6">
        <v>21.099962049999998</v>
      </c>
      <c r="CC89" s="6">
        <v>678.79408790000002</v>
      </c>
      <c r="CD89" s="6">
        <f t="shared" si="153"/>
        <v>-0.14880952400000069</v>
      </c>
      <c r="CE89" s="6">
        <f t="shared" si="153"/>
        <v>0.71600965399999961</v>
      </c>
      <c r="CF89" s="6">
        <f t="shared" si="154"/>
        <v>-0.79365079000000094</v>
      </c>
      <c r="CG89" s="6">
        <f t="shared" si="154"/>
        <v>-1.3515727399999946</v>
      </c>
      <c r="CH89" s="10"/>
      <c r="CJ89" s="6" t="s">
        <v>25</v>
      </c>
      <c r="CK89" s="6">
        <v>0.21739129700000001</v>
      </c>
      <c r="CL89" s="6">
        <v>10.58823529</v>
      </c>
      <c r="CM89" s="6">
        <v>7.692307692</v>
      </c>
      <c r="CN89" s="6">
        <v>93.548387099999999</v>
      </c>
      <c r="CO89" s="6">
        <v>51.190476189999998</v>
      </c>
      <c r="CP89" s="6">
        <v>48.351648349999998</v>
      </c>
      <c r="CQ89" s="6">
        <v>90.322580650000006</v>
      </c>
      <c r="CR89" s="6">
        <v>1197.416741</v>
      </c>
      <c r="CS89" s="6">
        <v>1666.8922809999999</v>
      </c>
      <c r="CT89" s="6">
        <f t="shared" si="155"/>
        <v>-1.0396716900000005</v>
      </c>
      <c r="CU89" s="6">
        <f t="shared" si="155"/>
        <v>0</v>
      </c>
      <c r="CV89" s="6">
        <f t="shared" si="156"/>
        <v>-0.57422969000000279</v>
      </c>
      <c r="CW89" s="6">
        <f t="shared" si="156"/>
        <v>0</v>
      </c>
      <c r="CX89" s="6">
        <v>0.197115391</v>
      </c>
      <c r="CY89" s="6">
        <v>10</v>
      </c>
      <c r="CZ89" s="6">
        <v>6.9306930690000002</v>
      </c>
      <c r="DA89" s="6">
        <v>96.296296299999995</v>
      </c>
      <c r="DB89" s="6">
        <v>46.25</v>
      </c>
      <c r="DC89" s="6">
        <v>50.4950495</v>
      </c>
      <c r="DD89" s="6">
        <v>88.46153846</v>
      </c>
      <c r="DE89" s="6">
        <v>196.5169349</v>
      </c>
      <c r="DF89" s="6">
        <v>678.79408790000002</v>
      </c>
      <c r="DG89" s="6">
        <f t="shared" si="157"/>
        <v>1.0256410260000006</v>
      </c>
      <c r="DH89" s="6">
        <f t="shared" si="157"/>
        <v>0.13457656400000051</v>
      </c>
      <c r="DI89" s="6">
        <f t="shared" si="158"/>
        <v>-1.185897439999998</v>
      </c>
      <c r="DJ89" s="6">
        <f t="shared" si="158"/>
        <v>1.9513601800000018</v>
      </c>
      <c r="DK89" s="10"/>
      <c r="DM89" s="6" t="s">
        <v>25</v>
      </c>
      <c r="DN89" s="6">
        <v>0.47826087499999997</v>
      </c>
      <c r="DO89" s="6">
        <v>15.38461538</v>
      </c>
      <c r="DP89" s="6">
        <v>9.5238095240000007</v>
      </c>
      <c r="DQ89" s="6">
        <v>92.391304349999999</v>
      </c>
      <c r="DR89" s="6">
        <v>53.84615385</v>
      </c>
      <c r="DS89" s="6">
        <v>53.22580645</v>
      </c>
      <c r="DT89" s="6">
        <v>90.217391300000003</v>
      </c>
      <c r="DU89" s="6">
        <v>531.54054120000001</v>
      </c>
      <c r="DV89" s="6">
        <v>1666.8922809999999</v>
      </c>
      <c r="DW89" s="6">
        <f t="shared" si="159"/>
        <v>-0.61538462000000038</v>
      </c>
      <c r="DX89" s="6">
        <f t="shared" si="159"/>
        <v>0.14880952400000069</v>
      </c>
      <c r="DY89" s="6">
        <f t="shared" si="160"/>
        <v>-0.15384614999999968</v>
      </c>
      <c r="DZ89" s="6">
        <f t="shared" si="160"/>
        <v>0.84485407000000379</v>
      </c>
      <c r="EA89" s="6">
        <v>0.40384614499999999</v>
      </c>
      <c r="EB89" s="6">
        <v>13.043478260000001</v>
      </c>
      <c r="EC89" s="6">
        <v>8.1395348839999997</v>
      </c>
      <c r="ED89" s="6">
        <v>93.421052630000005</v>
      </c>
      <c r="EE89" s="6">
        <v>60.869565219999998</v>
      </c>
      <c r="EF89" s="6">
        <v>48.837209299999998</v>
      </c>
      <c r="EG89" s="6">
        <v>89.333333330000002</v>
      </c>
      <c r="EH89" s="6">
        <v>396.58819729999999</v>
      </c>
      <c r="EI89" s="6">
        <v>678.79408790000002</v>
      </c>
      <c r="EJ89" s="6">
        <f t="shared" si="161"/>
        <v>-0.28985506999999977</v>
      </c>
      <c r="EK89" s="6">
        <f t="shared" si="161"/>
        <v>0.27436634499999979</v>
      </c>
      <c r="EL89" s="6">
        <f t="shared" si="162"/>
        <v>0.86956521999999836</v>
      </c>
      <c r="EM89" s="6">
        <f t="shared" si="162"/>
        <v>0.52260255999999572</v>
      </c>
      <c r="EN89" s="10"/>
      <c r="EP89" s="6" t="s">
        <v>25</v>
      </c>
      <c r="EQ89" s="6">
        <v>0.18840579700000001</v>
      </c>
      <c r="ER89" s="6">
        <v>11.53846154</v>
      </c>
      <c r="ES89" s="6">
        <v>8.5271317829999997</v>
      </c>
      <c r="ET89" s="6">
        <v>84.61538462</v>
      </c>
      <c r="EU89" s="6">
        <v>55.76923077</v>
      </c>
      <c r="EV89" s="6">
        <v>45.3125</v>
      </c>
      <c r="EW89" s="6">
        <v>84.61538462</v>
      </c>
      <c r="EX89" s="6">
        <v>1601.8446630000001</v>
      </c>
      <c r="EY89" s="6">
        <v>1666.8922809999999</v>
      </c>
      <c r="EZ89" s="6">
        <f t="shared" si="163"/>
        <v>-0.96153845999999987</v>
      </c>
      <c r="FA89" s="6">
        <f t="shared" si="163"/>
        <v>0.13018521799999938</v>
      </c>
      <c r="FB89" s="6">
        <f t="shared" si="164"/>
        <v>-2.564102560000002</v>
      </c>
      <c r="FC89" s="6">
        <f t="shared" si="164"/>
        <v>-0.84134614999999968</v>
      </c>
      <c r="FD89" s="6">
        <v>0.125</v>
      </c>
      <c r="FE89" s="6">
        <v>8</v>
      </c>
      <c r="FF89" s="6">
        <v>6.25</v>
      </c>
      <c r="FG89" s="6">
        <v>92.857142859999996</v>
      </c>
      <c r="FH89" s="6">
        <v>52</v>
      </c>
      <c r="FI89" s="6">
        <v>45.454545449999998</v>
      </c>
      <c r="FJ89" s="6">
        <v>85.714285709999999</v>
      </c>
      <c r="FK89" s="6">
        <v>17.398422369999999</v>
      </c>
      <c r="FL89" s="6">
        <v>678.79408790000002</v>
      </c>
      <c r="FM89" s="6">
        <f t="shared" si="165"/>
        <v>-0.69565217399999923</v>
      </c>
      <c r="FN89" s="6">
        <f t="shared" si="165"/>
        <v>4.31034480000001E-2</v>
      </c>
      <c r="FO89" s="6">
        <f t="shared" si="166"/>
        <v>2</v>
      </c>
      <c r="FP89" s="6">
        <f t="shared" si="166"/>
        <v>1.7045454499999977</v>
      </c>
      <c r="FQ89" s="10"/>
      <c r="FS89" s="6" t="s">
        <v>25</v>
      </c>
      <c r="FT89" s="6">
        <v>0.28019323899999998</v>
      </c>
      <c r="FU89" s="6">
        <v>12.98701299</v>
      </c>
      <c r="FV89" s="6">
        <v>9.1954022989999995</v>
      </c>
      <c r="FW89" s="6">
        <v>93.023255809999995</v>
      </c>
      <c r="FX89" s="6">
        <v>54.545454550000002</v>
      </c>
      <c r="FY89" s="6">
        <v>50</v>
      </c>
      <c r="FZ89" s="6">
        <v>90.697674419999998</v>
      </c>
      <c r="GA89" s="6">
        <v>928.52014480000003</v>
      </c>
      <c r="GB89" s="6">
        <v>1666.8922809999999</v>
      </c>
      <c r="GC89" s="6">
        <f t="shared" si="167"/>
        <v>0</v>
      </c>
      <c r="GD89" s="6">
        <f t="shared" si="167"/>
        <v>0.10449320799999917</v>
      </c>
      <c r="GE89" s="6">
        <f t="shared" si="168"/>
        <v>1.2987013000000047</v>
      </c>
      <c r="GF89" s="6">
        <f t="shared" si="168"/>
        <v>0.57471264000000133</v>
      </c>
      <c r="GG89" s="6">
        <v>0.27884614499999999</v>
      </c>
      <c r="GH89" s="6">
        <v>10</v>
      </c>
      <c r="GI89" s="6">
        <v>7.1428571429999996</v>
      </c>
      <c r="GJ89" s="6">
        <v>90</v>
      </c>
      <c r="GK89" s="6">
        <v>55</v>
      </c>
      <c r="GL89" s="6">
        <v>52.040816329999998</v>
      </c>
      <c r="GM89" s="6">
        <v>79.591836729999997</v>
      </c>
      <c r="GN89" s="6">
        <v>101.4343662</v>
      </c>
      <c r="GO89" s="6">
        <v>678.79408790000002</v>
      </c>
      <c r="GP89" s="6">
        <f t="shared" si="169"/>
        <v>-0.34482758999999952</v>
      </c>
      <c r="GQ89" s="6">
        <f t="shared" si="169"/>
        <v>0.21216407399999948</v>
      </c>
      <c r="GR89" s="6">
        <f t="shared" si="170"/>
        <v>-0.17241379000000023</v>
      </c>
      <c r="GS89" s="6">
        <f t="shared" si="170"/>
        <v>0.55566781999999648</v>
      </c>
      <c r="GT89" s="10"/>
    </row>
    <row r="90" spans="1:202" x14ac:dyDescent="0.3">
      <c r="A90" s="6" t="s">
        <v>26</v>
      </c>
      <c r="K90" s="6">
        <f>AVERAGE(K81:K89)</f>
        <v>0.25641025641025667</v>
      </c>
      <c r="L90" s="6">
        <f>AVERAGE(L81:L89)</f>
        <v>0.19475949657124994</v>
      </c>
      <c r="M90" s="6">
        <f>AVERAGE(M81:M89)</f>
        <v>0.96243867730217803</v>
      </c>
      <c r="N90" s="6">
        <f>AVERAGE(N81:N89)</f>
        <v>0.69065972733669967</v>
      </c>
      <c r="X90" s="6">
        <f>AVERAGE(X81:X89)</f>
        <v>0.28955171812313907</v>
      </c>
      <c r="Y90" s="6">
        <f>AVERAGE(Y81:Y89)</f>
        <v>0.17819706498951782</v>
      </c>
      <c r="Z90" s="6">
        <f>AVERAGE(Z81:Z89)</f>
        <v>1.1137545158163666</v>
      </c>
      <c r="AA90" s="6">
        <f>AVERAGE(AA81:AA89)</f>
        <v>-0.26455026455026676</v>
      </c>
      <c r="AB90" s="10"/>
      <c r="AD90" s="6" t="s">
        <v>26</v>
      </c>
      <c r="AN90" s="6">
        <f>AVERAGE(AN81:AN89)</f>
        <v>0.45204087091424444</v>
      </c>
      <c r="AO90" s="6">
        <f>AVERAGE(AO81:AO89)</f>
        <v>1.1396011396011334</v>
      </c>
      <c r="AP90" s="6">
        <f>AVERAGE(AP81:AP89)</f>
        <v>0.11867306949274416</v>
      </c>
      <c r="AQ90" s="6">
        <f>AVERAGE(AQ81:AQ89)</f>
        <v>1.975721540938933</v>
      </c>
      <c r="BA90" s="6">
        <f>AVERAGE(BA81:BA89)</f>
        <v>0.54307362151272109</v>
      </c>
      <c r="BB90" s="6">
        <f>AVERAGE(BB81:BB89)</f>
        <v>0.34722222222222221</v>
      </c>
      <c r="BC90" s="6">
        <f>AVERAGE(BC81:BC89)</f>
        <v>0.67008277493102264</v>
      </c>
      <c r="BD90" s="6">
        <f>AVERAGE(BD81:BD89)</f>
        <v>1.2731481481481555</v>
      </c>
      <c r="BE90" s="10"/>
      <c r="BG90" s="6" t="s">
        <v>26</v>
      </c>
      <c r="BQ90" s="6">
        <f>AVERAGE(BQ81:BQ89)</f>
        <v>0.63344594555555545</v>
      </c>
      <c r="BR90" s="6">
        <f>AVERAGE(BR81:BR89)</f>
        <v>0.77152452099999991</v>
      </c>
      <c r="BS90" s="6">
        <f>AVERAGE(BS81:BS89)</f>
        <v>0.90135083666666638</v>
      </c>
      <c r="BT90" s="6">
        <f>AVERAGE(BT81:BT89)</f>
        <v>0.98423175666666651</v>
      </c>
      <c r="CD90" s="6">
        <f>AVERAGE(CD81:CD89)</f>
        <v>0.12423547400000008</v>
      </c>
      <c r="CE90" s="6">
        <f>AVERAGE(CE81:CE89)</f>
        <v>6.1989654222222197E-2</v>
      </c>
      <c r="CF90" s="6">
        <f>AVERAGE(CF81:CF89)</f>
        <v>0.41152263333333317</v>
      </c>
      <c r="CG90" s="6">
        <f>AVERAGE(CG81:CG89)</f>
        <v>-0.21997929555555532</v>
      </c>
      <c r="CH90" s="10"/>
      <c r="CJ90" s="6" t="s">
        <v>26</v>
      </c>
      <c r="CT90" s="6">
        <f>AVERAGE(CT81:CT89)</f>
        <v>0.52669800822222224</v>
      </c>
      <c r="CU90" s="6">
        <f>AVERAGE(CU81:CU89)</f>
        <v>0.20110608344444447</v>
      </c>
      <c r="CV90" s="6">
        <f>AVERAGE(CV81:CV89)</f>
        <v>0.91658885777777732</v>
      </c>
      <c r="CW90" s="6">
        <f>AVERAGE(CW81:CW89)</f>
        <v>1.1240393588888888</v>
      </c>
      <c r="DG90" s="6">
        <f>AVERAGE(DG81:DG89)</f>
        <v>0.49761417855555556</v>
      </c>
      <c r="DH90" s="6">
        <f>AVERAGE(DH81:DH89)</f>
        <v>1.2501250111111103E-2</v>
      </c>
      <c r="DI90" s="6">
        <f>AVERAGE(DI81:DI89)</f>
        <v>0.40637860111111085</v>
      </c>
      <c r="DJ90" s="6">
        <f>AVERAGE(DJ81:DJ89)</f>
        <v>0.81258125777777779</v>
      </c>
      <c r="DK90" s="10"/>
      <c r="DM90" s="6" t="s">
        <v>26</v>
      </c>
      <c r="DW90" s="6">
        <f>AVERAGE(DW81:DW89)</f>
        <v>0.99255583077777765</v>
      </c>
      <c r="DX90" s="6">
        <f>AVERAGE(DX81:DX89)</f>
        <v>0.44091710755555563</v>
      </c>
      <c r="DY90" s="6">
        <f>AVERAGE(DY81:DY89)</f>
        <v>0.91044221555555538</v>
      </c>
      <c r="DZ90" s="6">
        <f>AVERAGE(DZ81:DZ89)</f>
        <v>1.2843488644444447</v>
      </c>
      <c r="EJ90" s="6">
        <f>AVERAGE(EJ81:EJ89)</f>
        <v>0.33816425111111115</v>
      </c>
      <c r="EK90" s="6">
        <f>AVERAGE(EK81:EK89)</f>
        <v>-2.1533161000000096E-2</v>
      </c>
      <c r="EL90" s="6">
        <f>AVERAGE(EL81:EL89)</f>
        <v>1.7632850244444442</v>
      </c>
      <c r="EM90" s="6">
        <f>AVERAGE(EM81:EM89)</f>
        <v>-0.59216193000000006</v>
      </c>
      <c r="EN90" s="10"/>
      <c r="EP90" s="6" t="s">
        <v>26</v>
      </c>
      <c r="EZ90" s="6">
        <f>AVERAGE(EZ81:EZ89)</f>
        <v>0.63877642844444449</v>
      </c>
      <c r="FA90" s="6">
        <f>AVERAGE(FA81:FA89)</f>
        <v>0.29386431577777777</v>
      </c>
      <c r="FB90" s="6">
        <f>AVERAGE(FB81:FB89)</f>
        <v>1.6698322255555555</v>
      </c>
      <c r="FC90" s="6">
        <f>AVERAGE(FC81:FC89)</f>
        <v>0.4595588233333332</v>
      </c>
      <c r="FM90" s="6">
        <f>AVERAGE(FM81:FM89)</f>
        <v>0.36257309944444444</v>
      </c>
      <c r="FN90" s="6">
        <f>AVERAGE(FN81:FN89)</f>
        <v>0.69444444444444442</v>
      </c>
      <c r="FO90" s="6">
        <f>AVERAGE(FO81:FO89)</f>
        <v>1.3098177544444445</v>
      </c>
      <c r="FP90" s="6">
        <f>AVERAGE(FP81:FP89)</f>
        <v>0.47534165111111076</v>
      </c>
      <c r="FQ90" s="10"/>
      <c r="FS90" s="6" t="s">
        <v>26</v>
      </c>
      <c r="GC90" s="6">
        <f>AVERAGE(GC81:GC89)</f>
        <v>0.49449195822222219</v>
      </c>
      <c r="GD90" s="6">
        <f>AVERAGE(GD81:GD89)</f>
        <v>0.71306939122222213</v>
      </c>
      <c r="GE90" s="6">
        <f>AVERAGE(GE81:GE89)</f>
        <v>0.84798603333333333</v>
      </c>
      <c r="GF90" s="6">
        <f>AVERAGE(GF81:GF89)</f>
        <v>0.92592592555555575</v>
      </c>
      <c r="GP90" s="6">
        <f>AVERAGE(GP81:GP89)</f>
        <v>0.25641025644444443</v>
      </c>
      <c r="GQ90" s="6">
        <f>AVERAGE(GQ81:GQ89)</f>
        <v>-6.1050061000000037E-2</v>
      </c>
      <c r="GR90" s="6">
        <f>AVERAGE(GR81:GR89)</f>
        <v>1.1538461533333333</v>
      </c>
      <c r="GS90" s="6">
        <f>AVERAGE(GS81:GS89)</f>
        <v>8.4307227777777882E-2</v>
      </c>
      <c r="GT90" s="10"/>
    </row>
    <row r="91" spans="1:202" x14ac:dyDescent="0.3">
      <c r="AB91" s="10"/>
      <c r="BE91" s="10"/>
      <c r="CH91" s="10"/>
      <c r="DK91" s="10"/>
      <c r="EN91" s="10"/>
      <c r="FQ91" s="10"/>
      <c r="GT91" s="10"/>
    </row>
    <row r="92" spans="1:202" x14ac:dyDescent="0.3">
      <c r="A92" s="1" t="s">
        <v>35</v>
      </c>
      <c r="B92" s="24" t="s">
        <v>1</v>
      </c>
      <c r="C92" s="24"/>
      <c r="D92" s="24"/>
      <c r="E92" s="24"/>
      <c r="F92" s="24"/>
      <c r="G92" s="24"/>
      <c r="H92" s="24"/>
      <c r="I92" s="24"/>
      <c r="J92" s="24"/>
      <c r="K92" s="2"/>
      <c r="L92" s="2"/>
      <c r="M92" s="2"/>
      <c r="N92" s="2"/>
      <c r="O92" s="23" t="s">
        <v>2</v>
      </c>
      <c r="P92" s="23"/>
      <c r="Q92" s="23"/>
      <c r="R92" s="23"/>
      <c r="S92" s="23"/>
      <c r="T92" s="23"/>
      <c r="U92" s="23"/>
      <c r="V92" s="23"/>
      <c r="W92" s="23"/>
      <c r="X92" s="3"/>
      <c r="Y92" s="3"/>
      <c r="Z92" s="3"/>
      <c r="AA92" s="3"/>
      <c r="AB92" s="10"/>
      <c r="AD92" s="1" t="s">
        <v>35</v>
      </c>
      <c r="AE92" s="24" t="s">
        <v>1</v>
      </c>
      <c r="AF92" s="24"/>
      <c r="AG92" s="24"/>
      <c r="AH92" s="24"/>
      <c r="AI92" s="24"/>
      <c r="AJ92" s="24"/>
      <c r="AK92" s="24"/>
      <c r="AL92" s="24"/>
      <c r="AM92" s="24"/>
      <c r="AN92" s="2"/>
      <c r="AO92" s="2"/>
      <c r="AP92" s="2"/>
      <c r="AQ92" s="2"/>
      <c r="AR92" s="23" t="s">
        <v>2</v>
      </c>
      <c r="AS92" s="23"/>
      <c r="AT92" s="23"/>
      <c r="AU92" s="23"/>
      <c r="AV92" s="23"/>
      <c r="AW92" s="23"/>
      <c r="AX92" s="23"/>
      <c r="AY92" s="23"/>
      <c r="AZ92" s="23"/>
      <c r="BA92" s="3"/>
      <c r="BB92" s="3"/>
      <c r="BC92" s="3"/>
      <c r="BD92" s="3"/>
      <c r="BE92" s="10"/>
      <c r="BG92" s="1" t="s">
        <v>35</v>
      </c>
      <c r="BH92" s="24" t="s">
        <v>1</v>
      </c>
      <c r="BI92" s="24"/>
      <c r="BJ92" s="24"/>
      <c r="BK92" s="24"/>
      <c r="BL92" s="24"/>
      <c r="BM92" s="24"/>
      <c r="BN92" s="24"/>
      <c r="BO92" s="24"/>
      <c r="BP92" s="24"/>
      <c r="BQ92" s="2"/>
      <c r="BR92" s="2"/>
      <c r="BS92" s="2"/>
      <c r="BT92" s="2"/>
      <c r="BU92" s="23" t="s">
        <v>2</v>
      </c>
      <c r="BV92" s="23"/>
      <c r="BW92" s="23"/>
      <c r="BX92" s="23"/>
      <c r="BY92" s="23"/>
      <c r="BZ92" s="23"/>
      <c r="CA92" s="23"/>
      <c r="CB92" s="23"/>
      <c r="CC92" s="23"/>
      <c r="CD92" s="3"/>
      <c r="CE92" s="3"/>
      <c r="CF92" s="3"/>
      <c r="CG92" s="3"/>
      <c r="CH92" s="10"/>
      <c r="CJ92" s="1" t="s">
        <v>35</v>
      </c>
      <c r="CK92" s="24" t="s">
        <v>1</v>
      </c>
      <c r="CL92" s="24"/>
      <c r="CM92" s="24"/>
      <c r="CN92" s="24"/>
      <c r="CO92" s="24"/>
      <c r="CP92" s="24"/>
      <c r="CQ92" s="24"/>
      <c r="CR92" s="24"/>
      <c r="CS92" s="24"/>
      <c r="CT92" s="2"/>
      <c r="CU92" s="2"/>
      <c r="CV92" s="2"/>
      <c r="CW92" s="2"/>
      <c r="CX92" s="23" t="s">
        <v>2</v>
      </c>
      <c r="CY92" s="23"/>
      <c r="CZ92" s="23"/>
      <c r="DA92" s="23"/>
      <c r="DB92" s="23"/>
      <c r="DC92" s="23"/>
      <c r="DD92" s="23"/>
      <c r="DE92" s="23"/>
      <c r="DF92" s="23"/>
      <c r="DG92" s="3"/>
      <c r="DH92" s="3"/>
      <c r="DI92" s="3"/>
      <c r="DJ92" s="3"/>
      <c r="DK92" s="10"/>
      <c r="DM92" s="1" t="s">
        <v>35</v>
      </c>
      <c r="DN92" s="24" t="s">
        <v>1</v>
      </c>
      <c r="DO92" s="24"/>
      <c r="DP92" s="24"/>
      <c r="DQ92" s="24"/>
      <c r="DR92" s="24"/>
      <c r="DS92" s="24"/>
      <c r="DT92" s="24"/>
      <c r="DU92" s="24"/>
      <c r="DV92" s="24"/>
      <c r="DW92" s="2"/>
      <c r="DX92" s="2"/>
      <c r="DY92" s="2"/>
      <c r="DZ92" s="2"/>
      <c r="EA92" s="23" t="s">
        <v>2</v>
      </c>
      <c r="EB92" s="23"/>
      <c r="EC92" s="23"/>
      <c r="ED92" s="23"/>
      <c r="EE92" s="23"/>
      <c r="EF92" s="23"/>
      <c r="EG92" s="23"/>
      <c r="EH92" s="23"/>
      <c r="EI92" s="23"/>
      <c r="EJ92" s="3"/>
      <c r="EK92" s="3"/>
      <c r="EL92" s="3"/>
      <c r="EM92" s="3"/>
      <c r="EN92" s="10"/>
      <c r="EP92" s="1" t="s">
        <v>35</v>
      </c>
      <c r="EQ92" s="24" t="s">
        <v>1</v>
      </c>
      <c r="ER92" s="24"/>
      <c r="ES92" s="24"/>
      <c r="ET92" s="24"/>
      <c r="EU92" s="24"/>
      <c r="EV92" s="24"/>
      <c r="EW92" s="24"/>
      <c r="EX92" s="24"/>
      <c r="EY92" s="24"/>
      <c r="EZ92" s="2"/>
      <c r="FA92" s="2"/>
      <c r="FB92" s="2"/>
      <c r="FC92" s="2"/>
      <c r="FD92" s="23" t="s">
        <v>2</v>
      </c>
      <c r="FE92" s="23"/>
      <c r="FF92" s="23"/>
      <c r="FG92" s="23"/>
      <c r="FH92" s="23"/>
      <c r="FI92" s="23"/>
      <c r="FJ92" s="23"/>
      <c r="FK92" s="23"/>
      <c r="FL92" s="23"/>
      <c r="FM92" s="3"/>
      <c r="FN92" s="3"/>
      <c r="FO92" s="3"/>
      <c r="FP92" s="3"/>
      <c r="FQ92" s="10"/>
      <c r="FS92" s="1" t="s">
        <v>35</v>
      </c>
      <c r="FT92" s="24" t="s">
        <v>1</v>
      </c>
      <c r="FU92" s="24"/>
      <c r="FV92" s="24"/>
      <c r="FW92" s="24"/>
      <c r="FX92" s="24"/>
      <c r="FY92" s="24"/>
      <c r="FZ92" s="24"/>
      <c r="GA92" s="24"/>
      <c r="GB92" s="24"/>
      <c r="GC92" s="2"/>
      <c r="GD92" s="2"/>
      <c r="GE92" s="2"/>
      <c r="GF92" s="2"/>
      <c r="GG92" s="23" t="s">
        <v>2</v>
      </c>
      <c r="GH92" s="23"/>
      <c r="GI92" s="23"/>
      <c r="GJ92" s="23"/>
      <c r="GK92" s="23"/>
      <c r="GL92" s="23"/>
      <c r="GM92" s="23"/>
      <c r="GN92" s="23"/>
      <c r="GO92" s="23"/>
      <c r="GP92" s="3"/>
      <c r="GQ92" s="3"/>
      <c r="GR92" s="3"/>
      <c r="GS92" s="3"/>
      <c r="GT92" s="10"/>
    </row>
    <row r="93" spans="1:202" x14ac:dyDescent="0.3">
      <c r="A93" s="4"/>
      <c r="B93" s="5" t="s">
        <v>3</v>
      </c>
      <c r="C93" s="5" t="s">
        <v>4</v>
      </c>
      <c r="D93" s="5" t="s">
        <v>5</v>
      </c>
      <c r="E93" s="5" t="s">
        <v>6</v>
      </c>
      <c r="F93" s="5" t="s">
        <v>7</v>
      </c>
      <c r="G93" s="5" t="s">
        <v>8</v>
      </c>
      <c r="H93" s="5" t="s">
        <v>9</v>
      </c>
      <c r="I93" s="5" t="s">
        <v>10</v>
      </c>
      <c r="J93" s="5" t="s">
        <v>11</v>
      </c>
      <c r="K93" s="5" t="s">
        <v>12</v>
      </c>
      <c r="L93" s="5" t="s">
        <v>13</v>
      </c>
      <c r="M93" s="5" t="s">
        <v>14</v>
      </c>
      <c r="N93" s="5" t="s">
        <v>15</v>
      </c>
      <c r="O93" s="5" t="s">
        <v>3</v>
      </c>
      <c r="P93" s="5" t="s">
        <v>4</v>
      </c>
      <c r="Q93" s="5" t="s">
        <v>5</v>
      </c>
      <c r="R93" s="5" t="s">
        <v>6</v>
      </c>
      <c r="S93" s="5" t="s">
        <v>7</v>
      </c>
      <c r="T93" s="5" t="s">
        <v>8</v>
      </c>
      <c r="U93" s="5" t="s">
        <v>9</v>
      </c>
      <c r="V93" s="5" t="s">
        <v>10</v>
      </c>
      <c r="W93" s="5" t="s">
        <v>11</v>
      </c>
      <c r="X93" s="5" t="s">
        <v>12</v>
      </c>
      <c r="Y93" s="5" t="s">
        <v>13</v>
      </c>
      <c r="Z93" s="5" t="s">
        <v>14</v>
      </c>
      <c r="AA93" s="5" t="s">
        <v>15</v>
      </c>
      <c r="AB93" s="10"/>
      <c r="AD93" s="4"/>
      <c r="AE93" s="5" t="s">
        <v>3</v>
      </c>
      <c r="AF93" s="5" t="s">
        <v>4</v>
      </c>
      <c r="AG93" s="5" t="s">
        <v>5</v>
      </c>
      <c r="AH93" s="5" t="s">
        <v>6</v>
      </c>
      <c r="AI93" s="5" t="s">
        <v>7</v>
      </c>
      <c r="AJ93" s="5" t="s">
        <v>8</v>
      </c>
      <c r="AK93" s="5" t="s">
        <v>9</v>
      </c>
      <c r="AL93" s="5" t="s">
        <v>10</v>
      </c>
      <c r="AM93" s="5" t="s">
        <v>11</v>
      </c>
      <c r="AN93" s="5" t="s">
        <v>12</v>
      </c>
      <c r="AO93" s="5" t="s">
        <v>13</v>
      </c>
      <c r="AP93" s="5" t="s">
        <v>14</v>
      </c>
      <c r="AQ93" s="5" t="s">
        <v>15</v>
      </c>
      <c r="AR93" s="5" t="s">
        <v>3</v>
      </c>
      <c r="AS93" s="5" t="s">
        <v>4</v>
      </c>
      <c r="AT93" s="5" t="s">
        <v>5</v>
      </c>
      <c r="AU93" s="5" t="s">
        <v>6</v>
      </c>
      <c r="AV93" s="5" t="s">
        <v>7</v>
      </c>
      <c r="AW93" s="5" t="s">
        <v>8</v>
      </c>
      <c r="AX93" s="5" t="s">
        <v>9</v>
      </c>
      <c r="AY93" s="5" t="s">
        <v>10</v>
      </c>
      <c r="AZ93" s="5" t="s">
        <v>11</v>
      </c>
      <c r="BA93" s="5" t="s">
        <v>12</v>
      </c>
      <c r="BB93" s="5" t="s">
        <v>13</v>
      </c>
      <c r="BC93" s="5" t="s">
        <v>14</v>
      </c>
      <c r="BD93" s="5" t="s">
        <v>15</v>
      </c>
      <c r="BE93" s="10"/>
      <c r="BG93" s="4"/>
      <c r="BH93" s="5" t="s">
        <v>3</v>
      </c>
      <c r="BI93" s="5" t="s">
        <v>4</v>
      </c>
      <c r="BJ93" s="5" t="s">
        <v>5</v>
      </c>
      <c r="BK93" s="5" t="s">
        <v>6</v>
      </c>
      <c r="BL93" s="5" t="s">
        <v>7</v>
      </c>
      <c r="BM93" s="5" t="s">
        <v>8</v>
      </c>
      <c r="BN93" s="5" t="s">
        <v>9</v>
      </c>
      <c r="BO93" s="5" t="s">
        <v>10</v>
      </c>
      <c r="BP93" s="5" t="s">
        <v>11</v>
      </c>
      <c r="BQ93" s="5" t="s">
        <v>12</v>
      </c>
      <c r="BR93" s="5" t="s">
        <v>13</v>
      </c>
      <c r="BS93" s="5" t="s">
        <v>14</v>
      </c>
      <c r="BT93" s="5" t="s">
        <v>15</v>
      </c>
      <c r="BU93" s="5" t="s">
        <v>3</v>
      </c>
      <c r="BV93" s="5" t="s">
        <v>4</v>
      </c>
      <c r="BW93" s="5" t="s">
        <v>5</v>
      </c>
      <c r="BX93" s="5" t="s">
        <v>6</v>
      </c>
      <c r="BY93" s="5" t="s">
        <v>7</v>
      </c>
      <c r="BZ93" s="5" t="s">
        <v>8</v>
      </c>
      <c r="CA93" s="5" t="s">
        <v>9</v>
      </c>
      <c r="CB93" s="5" t="s">
        <v>10</v>
      </c>
      <c r="CC93" s="5" t="s">
        <v>11</v>
      </c>
      <c r="CD93" s="5" t="s">
        <v>12</v>
      </c>
      <c r="CE93" s="5" t="s">
        <v>13</v>
      </c>
      <c r="CF93" s="5" t="s">
        <v>14</v>
      </c>
      <c r="CG93" s="5" t="s">
        <v>15</v>
      </c>
      <c r="CH93" s="10"/>
      <c r="CJ93" s="4"/>
      <c r="CK93" s="5" t="s">
        <v>3</v>
      </c>
      <c r="CL93" s="5" t="s">
        <v>4</v>
      </c>
      <c r="CM93" s="5" t="s">
        <v>5</v>
      </c>
      <c r="CN93" s="5" t="s">
        <v>6</v>
      </c>
      <c r="CO93" s="5" t="s">
        <v>7</v>
      </c>
      <c r="CP93" s="5" t="s">
        <v>8</v>
      </c>
      <c r="CQ93" s="5" t="s">
        <v>9</v>
      </c>
      <c r="CR93" s="5" t="s">
        <v>10</v>
      </c>
      <c r="CS93" s="5" t="s">
        <v>11</v>
      </c>
      <c r="CT93" s="5" t="s">
        <v>12</v>
      </c>
      <c r="CU93" s="5" t="s">
        <v>13</v>
      </c>
      <c r="CV93" s="5" t="s">
        <v>14</v>
      </c>
      <c r="CW93" s="5" t="s">
        <v>15</v>
      </c>
      <c r="CX93" s="5" t="s">
        <v>3</v>
      </c>
      <c r="CY93" s="5" t="s">
        <v>4</v>
      </c>
      <c r="CZ93" s="5" t="s">
        <v>5</v>
      </c>
      <c r="DA93" s="5" t="s">
        <v>6</v>
      </c>
      <c r="DB93" s="5" t="s">
        <v>7</v>
      </c>
      <c r="DC93" s="5" t="s">
        <v>8</v>
      </c>
      <c r="DD93" s="5" t="s">
        <v>9</v>
      </c>
      <c r="DE93" s="5" t="s">
        <v>10</v>
      </c>
      <c r="DF93" s="5" t="s">
        <v>11</v>
      </c>
      <c r="DG93" s="5" t="s">
        <v>12</v>
      </c>
      <c r="DH93" s="5" t="s">
        <v>13</v>
      </c>
      <c r="DI93" s="5" t="s">
        <v>14</v>
      </c>
      <c r="DJ93" s="5" t="s">
        <v>15</v>
      </c>
      <c r="DK93" s="10"/>
      <c r="DM93" s="4"/>
      <c r="DN93" s="5" t="s">
        <v>3</v>
      </c>
      <c r="DO93" s="5" t="s">
        <v>4</v>
      </c>
      <c r="DP93" s="5" t="s">
        <v>5</v>
      </c>
      <c r="DQ93" s="5" t="s">
        <v>6</v>
      </c>
      <c r="DR93" s="5" t="s">
        <v>7</v>
      </c>
      <c r="DS93" s="5" t="s">
        <v>8</v>
      </c>
      <c r="DT93" s="5" t="s">
        <v>9</v>
      </c>
      <c r="DU93" s="5" t="s">
        <v>10</v>
      </c>
      <c r="DV93" s="5" t="s">
        <v>11</v>
      </c>
      <c r="DW93" s="5" t="s">
        <v>12</v>
      </c>
      <c r="DX93" s="5" t="s">
        <v>13</v>
      </c>
      <c r="DY93" s="5" t="s">
        <v>14</v>
      </c>
      <c r="DZ93" s="5" t="s">
        <v>15</v>
      </c>
      <c r="EA93" s="5" t="s">
        <v>3</v>
      </c>
      <c r="EB93" s="5" t="s">
        <v>4</v>
      </c>
      <c r="EC93" s="5" t="s">
        <v>5</v>
      </c>
      <c r="ED93" s="5" t="s">
        <v>6</v>
      </c>
      <c r="EE93" s="5" t="s">
        <v>7</v>
      </c>
      <c r="EF93" s="5" t="s">
        <v>8</v>
      </c>
      <c r="EG93" s="5" t="s">
        <v>9</v>
      </c>
      <c r="EH93" s="5" t="s">
        <v>10</v>
      </c>
      <c r="EI93" s="5" t="s">
        <v>11</v>
      </c>
      <c r="EJ93" s="5" t="s">
        <v>12</v>
      </c>
      <c r="EK93" s="5" t="s">
        <v>13</v>
      </c>
      <c r="EL93" s="5" t="s">
        <v>14</v>
      </c>
      <c r="EM93" s="5" t="s">
        <v>15</v>
      </c>
      <c r="EN93" s="10"/>
      <c r="EP93" s="4"/>
      <c r="EQ93" s="5" t="s">
        <v>3</v>
      </c>
      <c r="ER93" s="5" t="s">
        <v>4</v>
      </c>
      <c r="ES93" s="5" t="s">
        <v>5</v>
      </c>
      <c r="ET93" s="5" t="s">
        <v>6</v>
      </c>
      <c r="EU93" s="5" t="s">
        <v>7</v>
      </c>
      <c r="EV93" s="5" t="s">
        <v>8</v>
      </c>
      <c r="EW93" s="5" t="s">
        <v>9</v>
      </c>
      <c r="EX93" s="5" t="s">
        <v>10</v>
      </c>
      <c r="EY93" s="5" t="s">
        <v>11</v>
      </c>
      <c r="EZ93" s="5" t="s">
        <v>12</v>
      </c>
      <c r="FA93" s="5" t="s">
        <v>13</v>
      </c>
      <c r="FB93" s="5" t="s">
        <v>14</v>
      </c>
      <c r="FC93" s="5" t="s">
        <v>15</v>
      </c>
      <c r="FD93" s="5" t="s">
        <v>3</v>
      </c>
      <c r="FE93" s="5" t="s">
        <v>4</v>
      </c>
      <c r="FF93" s="5" t="s">
        <v>5</v>
      </c>
      <c r="FG93" s="5" t="s">
        <v>6</v>
      </c>
      <c r="FH93" s="5" t="s">
        <v>7</v>
      </c>
      <c r="FI93" s="5" t="s">
        <v>8</v>
      </c>
      <c r="FJ93" s="5" t="s">
        <v>9</v>
      </c>
      <c r="FK93" s="5" t="s">
        <v>10</v>
      </c>
      <c r="FL93" s="5" t="s">
        <v>11</v>
      </c>
      <c r="FM93" s="5" t="s">
        <v>12</v>
      </c>
      <c r="FN93" s="5" t="s">
        <v>13</v>
      </c>
      <c r="FO93" s="5" t="s">
        <v>14</v>
      </c>
      <c r="FP93" s="5" t="s">
        <v>15</v>
      </c>
      <c r="FQ93" s="10"/>
      <c r="FS93" s="4"/>
      <c r="FT93" s="5" t="s">
        <v>3</v>
      </c>
      <c r="FU93" s="5" t="s">
        <v>4</v>
      </c>
      <c r="FV93" s="5" t="s">
        <v>5</v>
      </c>
      <c r="FW93" s="5" t="s">
        <v>6</v>
      </c>
      <c r="FX93" s="5" t="s">
        <v>7</v>
      </c>
      <c r="FY93" s="5" t="s">
        <v>8</v>
      </c>
      <c r="FZ93" s="5" t="s">
        <v>9</v>
      </c>
      <c r="GA93" s="5" t="s">
        <v>10</v>
      </c>
      <c r="GB93" s="5" t="s">
        <v>11</v>
      </c>
      <c r="GC93" s="5" t="s">
        <v>12</v>
      </c>
      <c r="GD93" s="5" t="s">
        <v>13</v>
      </c>
      <c r="GE93" s="5" t="s">
        <v>14</v>
      </c>
      <c r="GF93" s="5" t="s">
        <v>15</v>
      </c>
      <c r="GG93" s="5" t="s">
        <v>3</v>
      </c>
      <c r="GH93" s="5" t="s">
        <v>4</v>
      </c>
      <c r="GI93" s="5" t="s">
        <v>5</v>
      </c>
      <c r="GJ93" s="5" t="s">
        <v>6</v>
      </c>
      <c r="GK93" s="5" t="s">
        <v>7</v>
      </c>
      <c r="GL93" s="5" t="s">
        <v>8</v>
      </c>
      <c r="GM93" s="5" t="s">
        <v>9</v>
      </c>
      <c r="GN93" s="5" t="s">
        <v>10</v>
      </c>
      <c r="GO93" s="5" t="s">
        <v>11</v>
      </c>
      <c r="GP93" s="5" t="s">
        <v>12</v>
      </c>
      <c r="GQ93" s="5" t="s">
        <v>13</v>
      </c>
      <c r="GR93" s="5" t="s">
        <v>14</v>
      </c>
      <c r="GS93" s="5" t="s">
        <v>15</v>
      </c>
      <c r="GT93" s="10"/>
    </row>
    <row r="94" spans="1:202" x14ac:dyDescent="0.3">
      <c r="A94" s="6" t="s">
        <v>16</v>
      </c>
      <c r="B94" s="6">
        <v>0.14492753148078899</v>
      </c>
      <c r="C94" s="6">
        <v>5.2238805970149196</v>
      </c>
      <c r="D94" s="6">
        <v>10.909090909090899</v>
      </c>
      <c r="E94" s="6">
        <v>94.4444444444444</v>
      </c>
      <c r="F94" s="6">
        <v>47.014925373134297</v>
      </c>
      <c r="G94" s="6">
        <v>51.851851851851798</v>
      </c>
      <c r="H94" s="6">
        <v>94.4444444444444</v>
      </c>
      <c r="I94" s="6">
        <v>17414.3516790305</v>
      </c>
      <c r="J94" s="6">
        <v>1245.2754815401599</v>
      </c>
      <c r="K94" s="6"/>
      <c r="L94" s="6"/>
      <c r="M94" s="6"/>
      <c r="N94" s="6"/>
      <c r="O94" s="6">
        <v>7.2115384042263003E-2</v>
      </c>
      <c r="P94" s="6">
        <v>5.6</v>
      </c>
      <c r="Q94" s="6">
        <v>2.5974025974025898</v>
      </c>
      <c r="R94" s="6">
        <v>100</v>
      </c>
      <c r="S94" s="6">
        <v>41.935483870967701</v>
      </c>
      <c r="T94" s="6">
        <v>42.857142857142797</v>
      </c>
      <c r="U94" s="6">
        <v>83.3333333333333</v>
      </c>
      <c r="V94" s="6">
        <v>-27.912808509113301</v>
      </c>
      <c r="W94" s="6">
        <v>468.57330883961498</v>
      </c>
      <c r="X94" s="6"/>
      <c r="Y94" s="6"/>
      <c r="Z94" s="6"/>
      <c r="AA94" s="6"/>
      <c r="AB94" s="10"/>
      <c r="AD94" s="6" t="s">
        <v>16</v>
      </c>
      <c r="AE94" s="6">
        <v>0.41545894742012002</v>
      </c>
      <c r="AF94" s="6">
        <v>6.1728395061728296</v>
      </c>
      <c r="AG94" s="6">
        <v>11.9047619047619</v>
      </c>
      <c r="AH94" s="6">
        <v>90.476190476190496</v>
      </c>
      <c r="AI94" s="6">
        <v>54.320987654320902</v>
      </c>
      <c r="AJ94" s="6">
        <v>61.904761904761898</v>
      </c>
      <c r="AK94" s="6">
        <v>81.927710843373404</v>
      </c>
      <c r="AL94" s="6">
        <v>335.50565341552903</v>
      </c>
      <c r="AM94" s="6">
        <v>1245.2754815401599</v>
      </c>
      <c r="AN94" s="6"/>
      <c r="AO94" s="6"/>
      <c r="AP94" s="6"/>
      <c r="AQ94" s="6"/>
      <c r="AR94" s="6">
        <v>0.55288463799999998</v>
      </c>
      <c r="AS94" s="6">
        <v>5.9701492539999998</v>
      </c>
      <c r="AT94" s="6">
        <v>0</v>
      </c>
      <c r="AU94" s="6">
        <v>94.067796610000002</v>
      </c>
      <c r="AV94" s="6">
        <v>39.39393939</v>
      </c>
      <c r="AW94" s="6">
        <v>43.47826087</v>
      </c>
      <c r="AX94" s="6">
        <v>85.593220340000002</v>
      </c>
      <c r="AY94" s="6">
        <v>-48.244851250000004</v>
      </c>
      <c r="AZ94" s="6">
        <v>468.57330880000001</v>
      </c>
      <c r="BA94" s="6"/>
      <c r="BB94" s="6"/>
      <c r="BC94" s="6"/>
      <c r="BD94" s="6"/>
      <c r="BE94" s="10"/>
      <c r="BG94" s="6" t="s">
        <v>16</v>
      </c>
      <c r="BH94" s="6">
        <v>0.115942031</v>
      </c>
      <c r="BI94" s="6">
        <v>5.3030303029999999</v>
      </c>
      <c r="BJ94" s="6">
        <v>9.5238095240000007</v>
      </c>
      <c r="BK94" s="6">
        <v>91.666666669999998</v>
      </c>
      <c r="BL94" s="6">
        <v>48.484848479999997</v>
      </c>
      <c r="BM94" s="6">
        <v>51.612903230000001</v>
      </c>
      <c r="BN94" s="6">
        <v>83.333333330000002</v>
      </c>
      <c r="BO94" s="6">
        <v>60618.071839999997</v>
      </c>
      <c r="BP94" s="6">
        <v>1245.275482</v>
      </c>
      <c r="BQ94" s="6"/>
      <c r="BR94" s="6"/>
      <c r="BS94" s="6"/>
      <c r="BT94" s="6"/>
      <c r="BU94" s="6">
        <v>4.8076924E-2</v>
      </c>
      <c r="BV94" s="6">
        <v>5.384615385</v>
      </c>
      <c r="BW94" s="6">
        <v>2.5974025969999999</v>
      </c>
      <c r="BX94" s="6">
        <v>100</v>
      </c>
      <c r="BY94" s="6">
        <v>42.635658909999997</v>
      </c>
      <c r="BZ94" s="6">
        <v>45.454545449999998</v>
      </c>
      <c r="CA94" s="6">
        <v>100</v>
      </c>
      <c r="CB94" s="6">
        <v>-41.300320210000002</v>
      </c>
      <c r="CC94" s="6">
        <v>468.57330880000001</v>
      </c>
      <c r="CD94" s="6"/>
      <c r="CE94" s="6"/>
      <c r="CF94" s="6"/>
      <c r="CG94" s="6"/>
      <c r="CH94" s="10"/>
      <c r="CJ94" s="6" t="s">
        <v>16</v>
      </c>
      <c r="CK94" s="6">
        <v>7.7294685000000002E-2</v>
      </c>
      <c r="CL94" s="6">
        <v>5.3254437870000002</v>
      </c>
      <c r="CM94" s="6">
        <v>11.42857143</v>
      </c>
      <c r="CN94" s="6">
        <v>100</v>
      </c>
      <c r="CO94" s="6">
        <v>46.15384615</v>
      </c>
      <c r="CP94" s="6">
        <v>47.058823529999998</v>
      </c>
      <c r="CQ94" s="6">
        <v>100</v>
      </c>
      <c r="CR94" s="6">
        <v>1972.1386689999999</v>
      </c>
      <c r="CS94" s="6">
        <v>1245.275482</v>
      </c>
      <c r="CT94" s="6"/>
      <c r="CU94" s="6"/>
      <c r="CV94" s="6"/>
      <c r="CW94" s="6"/>
      <c r="CX94" s="6">
        <v>3.8461540000000002E-2</v>
      </c>
      <c r="CY94" s="6">
        <v>3.9548022600000001</v>
      </c>
      <c r="CZ94" s="6">
        <v>3.225806452</v>
      </c>
      <c r="DA94" s="6">
        <v>0</v>
      </c>
      <c r="DB94" s="6">
        <v>44.31818182</v>
      </c>
      <c r="DC94" s="6">
        <v>48.387096769999999</v>
      </c>
      <c r="DD94" s="6">
        <v>0</v>
      </c>
      <c r="DE94" s="6">
        <v>284.61911409999999</v>
      </c>
      <c r="DF94" s="6">
        <v>468.57330880000001</v>
      </c>
      <c r="DG94" s="6"/>
      <c r="DH94" s="6"/>
      <c r="DI94" s="6"/>
      <c r="DJ94" s="6"/>
      <c r="DK94" s="10"/>
      <c r="DM94" s="6" t="s">
        <v>16</v>
      </c>
      <c r="DN94" s="6">
        <v>0.26570048899999998</v>
      </c>
      <c r="DO94" s="6">
        <v>5.8333333329999997</v>
      </c>
      <c r="DP94" s="6">
        <v>12.195121950000001</v>
      </c>
      <c r="DQ94" s="6">
        <v>93.47826087</v>
      </c>
      <c r="DR94" s="6">
        <v>49.166666669999998</v>
      </c>
      <c r="DS94" s="6">
        <v>53.658536589999997</v>
      </c>
      <c r="DT94" s="6">
        <v>77.777777779999994</v>
      </c>
      <c r="DU94" s="6">
        <v>1140.5979709999999</v>
      </c>
      <c r="DV94" s="6">
        <v>1245.275482</v>
      </c>
      <c r="DW94" s="6"/>
      <c r="DX94" s="6"/>
      <c r="DY94" s="6"/>
      <c r="DZ94" s="6"/>
      <c r="EA94" s="6">
        <v>0.30769231899999999</v>
      </c>
      <c r="EB94" s="6">
        <v>4.5454545450000001</v>
      </c>
      <c r="EC94" s="6">
        <v>0</v>
      </c>
      <c r="ED94" s="6">
        <v>92.1875</v>
      </c>
      <c r="EE94" s="6">
        <v>40.366972480000001</v>
      </c>
      <c r="EF94" s="6">
        <v>50</v>
      </c>
      <c r="EG94" s="6">
        <v>84.375</v>
      </c>
      <c r="EH94" s="6">
        <v>-5.1775368070000001</v>
      </c>
      <c r="EI94" s="6">
        <v>468.57330880000001</v>
      </c>
      <c r="EJ94" s="6"/>
      <c r="EK94" s="6"/>
      <c r="EL94" s="6"/>
      <c r="EM94" s="6"/>
      <c r="EN94" s="10"/>
      <c r="EP94" s="6" t="s">
        <v>16</v>
      </c>
      <c r="EQ94" s="6">
        <v>5.7971016E-2</v>
      </c>
      <c r="ER94" s="6">
        <v>5.7291666670000003</v>
      </c>
      <c r="ES94" s="6">
        <v>6.6666666670000003</v>
      </c>
      <c r="ET94" s="6">
        <v>0</v>
      </c>
      <c r="EU94" s="6">
        <v>45.833333330000002</v>
      </c>
      <c r="EV94" s="6">
        <v>57.142857139999997</v>
      </c>
      <c r="EW94" s="6">
        <v>0</v>
      </c>
      <c r="EX94" s="6">
        <v>2983.438232</v>
      </c>
      <c r="EY94" s="6">
        <v>1245.275482</v>
      </c>
      <c r="EZ94" s="6"/>
      <c r="FA94" s="6"/>
      <c r="FB94" s="6"/>
      <c r="FC94" s="6"/>
      <c r="FD94" s="6">
        <v>4.3269231999999998E-2</v>
      </c>
      <c r="FE94" s="6">
        <v>3.448275862</v>
      </c>
      <c r="FF94" s="6">
        <v>0</v>
      </c>
      <c r="FG94" s="6">
        <v>100</v>
      </c>
      <c r="FH94" s="6">
        <v>42.574257430000003</v>
      </c>
      <c r="FI94" s="6">
        <v>33.333333330000002</v>
      </c>
      <c r="FJ94" s="6">
        <v>100</v>
      </c>
      <c r="FK94" s="6">
        <v>521.94957939999995</v>
      </c>
      <c r="FL94" s="6">
        <v>468.57330880000001</v>
      </c>
      <c r="FM94" s="6"/>
      <c r="FN94" s="6"/>
      <c r="FO94" s="6"/>
      <c r="FP94" s="6"/>
      <c r="FQ94" s="10"/>
      <c r="FS94" s="6" t="s">
        <v>16</v>
      </c>
      <c r="FT94" s="6">
        <v>0.34299516699999999</v>
      </c>
      <c r="FU94" s="6">
        <v>6.3829787229999999</v>
      </c>
      <c r="FV94" s="6">
        <v>10.41666667</v>
      </c>
      <c r="FW94" s="6">
        <v>92.307692309999993</v>
      </c>
      <c r="FX94" s="6">
        <v>52.127659569999999</v>
      </c>
      <c r="FY94" s="6">
        <v>61.702127660000002</v>
      </c>
      <c r="FZ94" s="6">
        <v>84.61538462</v>
      </c>
      <c r="GA94" s="6">
        <v>12074.74957</v>
      </c>
      <c r="GB94" s="6">
        <v>1245.275482</v>
      </c>
      <c r="GC94" s="6"/>
      <c r="GD94" s="6"/>
      <c r="GE94" s="6"/>
      <c r="GF94" s="6"/>
      <c r="GG94" s="6">
        <v>0.47596153600000002</v>
      </c>
      <c r="GH94" s="6">
        <v>7.2289156630000004</v>
      </c>
      <c r="GI94" s="6">
        <v>3.448275862</v>
      </c>
      <c r="GJ94" s="6">
        <v>95.833333330000002</v>
      </c>
      <c r="GK94" s="6">
        <v>39.759036139999999</v>
      </c>
      <c r="GL94" s="6">
        <v>42.857142860000003</v>
      </c>
      <c r="GM94" s="6">
        <v>89.583333330000002</v>
      </c>
      <c r="GN94" s="6">
        <v>189.59255590000001</v>
      </c>
      <c r="GO94" s="6">
        <v>468.57330880000001</v>
      </c>
      <c r="GP94" s="6"/>
      <c r="GQ94" s="6"/>
      <c r="GR94" s="6"/>
      <c r="GS94" s="6"/>
      <c r="GT94" s="10"/>
    </row>
    <row r="95" spans="1:202" x14ac:dyDescent="0.3">
      <c r="A95" s="6" t="s">
        <v>17</v>
      </c>
      <c r="B95" s="6">
        <v>0.270531386137008</v>
      </c>
      <c r="C95" s="6">
        <v>9.8591549295774605</v>
      </c>
      <c r="D95" s="6">
        <v>8.7912087912087902</v>
      </c>
      <c r="E95" s="6">
        <v>91.1111111111111</v>
      </c>
      <c r="F95" s="6">
        <v>63.380281690140798</v>
      </c>
      <c r="G95" s="6">
        <v>56.6666666666666</v>
      </c>
      <c r="H95" s="6">
        <v>77.7777777777777</v>
      </c>
      <c r="I95" s="6">
        <v>80008.150953125398</v>
      </c>
      <c r="J95" s="6">
        <v>1245.2754815401599</v>
      </c>
      <c r="K95" s="6">
        <f xml:space="preserve"> C95 -C94</f>
        <v>4.635274332562541</v>
      </c>
      <c r="L95" s="6">
        <f xml:space="preserve"> D95 -D94</f>
        <v>-2.1178821178821092</v>
      </c>
      <c r="M95" s="6">
        <f xml:space="preserve"> F95 -F94</f>
        <v>16.365356317006501</v>
      </c>
      <c r="N95" s="6">
        <f xml:space="preserve"> G95 -G94</f>
        <v>4.8148148148148024</v>
      </c>
      <c r="O95" s="6">
        <v>0.20673076808452601</v>
      </c>
      <c r="P95" s="6">
        <v>7.6923076923076898</v>
      </c>
      <c r="Q95" s="6">
        <v>5.5045871559632999</v>
      </c>
      <c r="R95" s="6">
        <v>94.117647058823493</v>
      </c>
      <c r="S95" s="6">
        <v>55.384615384615302</v>
      </c>
      <c r="T95" s="6">
        <v>51.851851851851798</v>
      </c>
      <c r="U95" s="6">
        <v>88.235294117647001</v>
      </c>
      <c r="V95" s="6">
        <v>26.016320760362099</v>
      </c>
      <c r="W95" s="6">
        <v>468.57330883961498</v>
      </c>
      <c r="X95" s="6">
        <f xml:space="preserve"> P95 -P94</f>
        <v>2.0923076923076902</v>
      </c>
      <c r="Y95" s="6">
        <f xml:space="preserve"> Q95 -Q94</f>
        <v>2.9071845585607101</v>
      </c>
      <c r="Z95" s="6">
        <f xml:space="preserve"> S95 -S94</f>
        <v>13.4491315136476</v>
      </c>
      <c r="AA95" s="6">
        <f xml:space="preserve"> T95 -T94</f>
        <v>8.9947089947090006</v>
      </c>
      <c r="AB95" s="10"/>
      <c r="AD95" s="6" t="s">
        <v>17</v>
      </c>
      <c r="AE95" s="6">
        <v>0.23188406229019101</v>
      </c>
      <c r="AF95" s="6">
        <v>8.4337349397590309</v>
      </c>
      <c r="AG95" s="6">
        <v>7.2289156626505999</v>
      </c>
      <c r="AH95" s="6">
        <v>85.365853658536494</v>
      </c>
      <c r="AI95" s="6">
        <v>56.626506024096301</v>
      </c>
      <c r="AJ95" s="6">
        <v>56.097560975609703</v>
      </c>
      <c r="AK95" s="6">
        <v>78.048780487804805</v>
      </c>
      <c r="AL95" s="6">
        <v>8516.5224537160902</v>
      </c>
      <c r="AM95" s="6">
        <v>1245.2754815401599</v>
      </c>
      <c r="AN95" s="6">
        <f xml:space="preserve"> AF95 -AF94</f>
        <v>2.2608954335862013</v>
      </c>
      <c r="AO95" s="6">
        <f xml:space="preserve"> AG95 -AG94</f>
        <v>-4.6758462421112998</v>
      </c>
      <c r="AP95" s="6">
        <f xml:space="preserve"> AI95 -AI94</f>
        <v>2.3055183697753989</v>
      </c>
      <c r="AQ95" s="6">
        <f xml:space="preserve"> AJ95 -AJ94</f>
        <v>-5.8072009291521951</v>
      </c>
      <c r="AR95" s="6">
        <v>0.22115383999999999</v>
      </c>
      <c r="AS95" s="6">
        <v>8.6956521739999992</v>
      </c>
      <c r="AT95" s="6">
        <v>4.8543689319999999</v>
      </c>
      <c r="AU95" s="6">
        <v>97.222222220000006</v>
      </c>
      <c r="AV95" s="6">
        <v>57.971014490000002</v>
      </c>
      <c r="AW95" s="6">
        <v>53.398058249999998</v>
      </c>
      <c r="AX95" s="6">
        <v>94.285714290000001</v>
      </c>
      <c r="AY95" s="6">
        <v>172.88183079999999</v>
      </c>
      <c r="AZ95" s="6">
        <v>468.57330880000001</v>
      </c>
      <c r="BA95" s="6">
        <f xml:space="preserve"> AS95 -AS94</f>
        <v>2.7255029199999994</v>
      </c>
      <c r="BB95" s="6">
        <f xml:space="preserve"> AT95 -AT94</f>
        <v>4.8543689319999999</v>
      </c>
      <c r="BC95" s="6">
        <f xml:space="preserve"> AV95 -AV94</f>
        <v>18.577075100000002</v>
      </c>
      <c r="BD95" s="6">
        <f xml:space="preserve"> AW95 -AW94</f>
        <v>9.9197973799999986</v>
      </c>
      <c r="BE95" s="10"/>
      <c r="BG95" s="6" t="s">
        <v>17</v>
      </c>
      <c r="BH95" s="6">
        <v>0.29468599000000001</v>
      </c>
      <c r="BI95" s="6">
        <v>9.8591549300000008</v>
      </c>
      <c r="BJ95" s="6">
        <v>9.3023255809999998</v>
      </c>
      <c r="BK95" s="6">
        <v>92</v>
      </c>
      <c r="BL95" s="6">
        <v>56.338028170000001</v>
      </c>
      <c r="BM95" s="6">
        <v>58.823529409999999</v>
      </c>
      <c r="BN95" s="6">
        <v>80</v>
      </c>
      <c r="BO95" s="6">
        <v>204277.432</v>
      </c>
      <c r="BP95" s="6">
        <v>1245.275482</v>
      </c>
      <c r="BQ95" s="6">
        <f xml:space="preserve"> BI95 -BI94</f>
        <v>4.5561246270000009</v>
      </c>
      <c r="BR95" s="6">
        <f xml:space="preserve"> BJ95 -BJ94</f>
        <v>-0.22148394300000085</v>
      </c>
      <c r="BS95" s="6">
        <f xml:space="preserve"> BL95 -BL94</f>
        <v>7.8531796900000046</v>
      </c>
      <c r="BT95" s="6">
        <f xml:space="preserve"> BM95 -BM94</f>
        <v>7.2106261799999984</v>
      </c>
      <c r="BU95" s="6">
        <v>0.22596153599999999</v>
      </c>
      <c r="BV95" s="6">
        <v>9.5238095240000007</v>
      </c>
      <c r="BW95" s="6">
        <v>6.3636363640000004</v>
      </c>
      <c r="BX95" s="6">
        <v>97.142857140000004</v>
      </c>
      <c r="BY95" s="6">
        <v>58.730158729999999</v>
      </c>
      <c r="BZ95" s="6">
        <v>51.37614679</v>
      </c>
      <c r="CA95" s="6">
        <v>88.571428569999995</v>
      </c>
      <c r="CB95" s="6">
        <v>173.2355963</v>
      </c>
      <c r="CC95" s="6">
        <v>468.57330880000001</v>
      </c>
      <c r="CD95" s="6">
        <f xml:space="preserve"> BV95 -BV94</f>
        <v>4.1391941390000007</v>
      </c>
      <c r="CE95" s="6">
        <f xml:space="preserve"> BW95 -BW94</f>
        <v>3.7662337670000006</v>
      </c>
      <c r="CF95" s="6">
        <f xml:space="preserve"> BY95 -BY94</f>
        <v>16.094499820000003</v>
      </c>
      <c r="CG95" s="6">
        <f xml:space="preserve"> BZ95 -BZ94</f>
        <v>5.9216013400000023</v>
      </c>
      <c r="CH95" s="10"/>
      <c r="CJ95" s="6" t="s">
        <v>17</v>
      </c>
      <c r="CK95" s="6">
        <v>0.21256038499999999</v>
      </c>
      <c r="CL95" s="6">
        <v>10</v>
      </c>
      <c r="CM95" s="6">
        <v>8.9887640449999999</v>
      </c>
      <c r="CN95" s="6">
        <v>96.428571430000005</v>
      </c>
      <c r="CO95" s="6">
        <v>57.777777780000001</v>
      </c>
      <c r="CP95" s="6">
        <v>56.81818182</v>
      </c>
      <c r="CQ95" s="6">
        <v>82.142857140000004</v>
      </c>
      <c r="CR95" s="6">
        <v>58959.702879999997</v>
      </c>
      <c r="CS95" s="6">
        <v>1245.275482</v>
      </c>
      <c r="CT95" s="6">
        <f xml:space="preserve"> CL95 -CL94</f>
        <v>4.6745562129999998</v>
      </c>
      <c r="CU95" s="6">
        <f xml:space="preserve"> CM95 -CM94</f>
        <v>-2.4398073849999999</v>
      </c>
      <c r="CV95" s="6">
        <f xml:space="preserve"> CO95 -CO94</f>
        <v>11.623931630000001</v>
      </c>
      <c r="CW95" s="6">
        <f xml:space="preserve"> CP95 -CP94</f>
        <v>9.7593582900000015</v>
      </c>
      <c r="CX95" s="6">
        <v>0.14423076800000001</v>
      </c>
      <c r="CY95" s="6">
        <v>7.2289156630000004</v>
      </c>
      <c r="CZ95" s="6">
        <v>5.7142857139999998</v>
      </c>
      <c r="DA95" s="6">
        <v>90</v>
      </c>
      <c r="DB95" s="6">
        <v>55.421686749999999</v>
      </c>
      <c r="DC95" s="6">
        <v>50</v>
      </c>
      <c r="DD95" s="6">
        <v>80</v>
      </c>
      <c r="DE95" s="6">
        <v>58.326450100000002</v>
      </c>
      <c r="DF95" s="6">
        <v>468.57330880000001</v>
      </c>
      <c r="DG95" s="6">
        <f xml:space="preserve"> CY95 -CY94</f>
        <v>3.2741134030000003</v>
      </c>
      <c r="DH95" s="6">
        <f xml:space="preserve"> CZ95 -CZ94</f>
        <v>2.4884792619999998</v>
      </c>
      <c r="DI95" s="6">
        <f xml:space="preserve"> DB95 -DB94</f>
        <v>11.10350493</v>
      </c>
      <c r="DJ95" s="6">
        <f xml:space="preserve"> DC95 -DC94</f>
        <v>1.6129032300000006</v>
      </c>
      <c r="DK95" s="10"/>
      <c r="DM95" s="6" t="s">
        <v>17</v>
      </c>
      <c r="DN95" s="6">
        <v>0.17874395800000001</v>
      </c>
      <c r="DO95" s="6">
        <v>8.0459770109999997</v>
      </c>
      <c r="DP95" s="6">
        <v>6.5217391300000003</v>
      </c>
      <c r="DQ95" s="6">
        <v>85.714285709999999</v>
      </c>
      <c r="DR95" s="6">
        <v>55.17241379</v>
      </c>
      <c r="DS95" s="6">
        <v>54.945054949999999</v>
      </c>
      <c r="DT95" s="6">
        <v>71.428571430000005</v>
      </c>
      <c r="DU95" s="6">
        <v>17911.534360000001</v>
      </c>
      <c r="DV95" s="6">
        <v>1245.275482</v>
      </c>
      <c r="DW95" s="6">
        <f xml:space="preserve"> DO95 -DO94</f>
        <v>2.2126436780000001</v>
      </c>
      <c r="DX95" s="6">
        <f xml:space="preserve"> DP95 -DP94</f>
        <v>-5.6733828200000005</v>
      </c>
      <c r="DY95" s="6">
        <f xml:space="preserve"> DR95 -DR94</f>
        <v>6.0057471200000023</v>
      </c>
      <c r="DZ95" s="6">
        <f xml:space="preserve"> DS95 -DS94</f>
        <v>1.2865183600000023</v>
      </c>
      <c r="EA95" s="6">
        <v>0.25961539099999997</v>
      </c>
      <c r="EB95" s="6">
        <v>9.4339622639999998</v>
      </c>
      <c r="EC95" s="6">
        <v>4.6296296300000002</v>
      </c>
      <c r="ED95" s="6">
        <v>93.617021280000003</v>
      </c>
      <c r="EE95" s="6">
        <v>54.716981130000001</v>
      </c>
      <c r="EF95" s="6">
        <v>54.205607479999998</v>
      </c>
      <c r="EG95" s="6">
        <v>82.978723400000007</v>
      </c>
      <c r="EH95" s="6">
        <v>40.96449775</v>
      </c>
      <c r="EI95" s="6">
        <v>468.57330880000001</v>
      </c>
      <c r="EJ95" s="6">
        <f xml:space="preserve"> EB95 -EB94</f>
        <v>4.8885077189999997</v>
      </c>
      <c r="EK95" s="6">
        <f xml:space="preserve"> EC95 -EC94</f>
        <v>4.6296296300000002</v>
      </c>
      <c r="EL95" s="6">
        <f xml:space="preserve"> EE95 -EE94</f>
        <v>14.350008649999999</v>
      </c>
      <c r="EM95" s="6">
        <f xml:space="preserve"> EF95 -EF94</f>
        <v>4.2056074799999976</v>
      </c>
      <c r="EN95" s="10"/>
      <c r="EP95" s="6" t="s">
        <v>17</v>
      </c>
      <c r="EQ95" s="6">
        <v>0.19323670900000001</v>
      </c>
      <c r="ER95" s="6">
        <v>9.3023255809999998</v>
      </c>
      <c r="ES95" s="6">
        <v>7.6086956519999998</v>
      </c>
      <c r="ET95" s="6">
        <v>86.206896549999996</v>
      </c>
      <c r="EU95" s="6">
        <v>56.976744189999998</v>
      </c>
      <c r="EV95" s="6">
        <v>54.945054949999999</v>
      </c>
      <c r="EW95" s="6">
        <v>79.310344830000005</v>
      </c>
      <c r="EX95" s="6">
        <v>17840.21099</v>
      </c>
      <c r="EY95" s="6">
        <v>1245.275482</v>
      </c>
      <c r="EZ95" s="6">
        <f xml:space="preserve"> ER95 -ER94</f>
        <v>3.5731589139999995</v>
      </c>
      <c r="FA95" s="6">
        <f xml:space="preserve"> ES95 -ES94</f>
        <v>0.94202898499999943</v>
      </c>
      <c r="FB95" s="6">
        <f xml:space="preserve"> EU95 -EU94</f>
        <v>11.143410859999996</v>
      </c>
      <c r="FC95" s="6">
        <f xml:space="preserve"> EV95 -EV94</f>
        <v>-2.1978021899999973</v>
      </c>
      <c r="FD95" s="6">
        <v>0.14903846400000001</v>
      </c>
      <c r="FE95" s="6">
        <v>7.0422535210000001</v>
      </c>
      <c r="FF95" s="6">
        <v>5.2173913040000004</v>
      </c>
      <c r="FG95" s="6">
        <v>90.909090910000003</v>
      </c>
      <c r="FH95" s="6">
        <v>52.112676059999998</v>
      </c>
      <c r="FI95" s="6">
        <v>50</v>
      </c>
      <c r="FJ95" s="6">
        <v>77.272727270000004</v>
      </c>
      <c r="FK95" s="6">
        <v>60.105094540000003</v>
      </c>
      <c r="FL95" s="6">
        <v>468.57330880000001</v>
      </c>
      <c r="FM95" s="6">
        <f xml:space="preserve"> FE95 -FE94</f>
        <v>3.5939776590000001</v>
      </c>
      <c r="FN95" s="6">
        <f xml:space="preserve"> FF95 -FF94</f>
        <v>5.2173913040000004</v>
      </c>
      <c r="FO95" s="6">
        <f xml:space="preserve"> FH95 -FH94</f>
        <v>9.5384186299999953</v>
      </c>
      <c r="FP95" s="6">
        <f xml:space="preserve"> FI95 -FI94</f>
        <v>16.666666669999998</v>
      </c>
      <c r="FQ95" s="10"/>
      <c r="FS95" s="6" t="s">
        <v>17</v>
      </c>
      <c r="FT95" s="6">
        <v>0.25603863599999999</v>
      </c>
      <c r="FU95" s="6">
        <v>8</v>
      </c>
      <c r="FV95" s="6">
        <v>7.1428571429999996</v>
      </c>
      <c r="FW95" s="6">
        <v>85.416666669999998</v>
      </c>
      <c r="FX95" s="6">
        <v>58.666666669999998</v>
      </c>
      <c r="FY95" s="6">
        <v>59.036144579999998</v>
      </c>
      <c r="FZ95" s="6">
        <v>75</v>
      </c>
      <c r="GA95" s="6">
        <v>59184.989909999997</v>
      </c>
      <c r="GB95" s="6">
        <v>1245.275482</v>
      </c>
      <c r="GC95" s="6">
        <f xml:space="preserve"> FU95 -FU94</f>
        <v>1.6170212770000001</v>
      </c>
      <c r="GD95" s="6">
        <f xml:space="preserve"> FV95 -FV94</f>
        <v>-3.2738095270000001</v>
      </c>
      <c r="GE95" s="6">
        <f xml:space="preserve"> FX95 -FX94</f>
        <v>6.5390070999999992</v>
      </c>
      <c r="GF95" s="6">
        <f xml:space="preserve"> FY95 -FY94</f>
        <v>-2.6659830800000037</v>
      </c>
      <c r="GG95" s="6">
        <v>0.25</v>
      </c>
      <c r="GH95" s="6">
        <v>10.71428571</v>
      </c>
      <c r="GI95" s="6">
        <v>5.4545454549999999</v>
      </c>
      <c r="GJ95" s="6">
        <v>95.238095240000007</v>
      </c>
      <c r="GK95" s="6">
        <v>60.714285709999999</v>
      </c>
      <c r="GL95" s="6">
        <v>50.458715599999998</v>
      </c>
      <c r="GM95" s="6">
        <v>88.095238100000003</v>
      </c>
      <c r="GN95" s="6">
        <v>122.2748497</v>
      </c>
      <c r="GO95" s="6">
        <v>468.57330880000001</v>
      </c>
      <c r="GP95" s="6">
        <f xml:space="preserve"> GH95 -GH94</f>
        <v>3.485370047</v>
      </c>
      <c r="GQ95" s="6">
        <f xml:space="preserve"> GI95 -GI94</f>
        <v>2.0062695929999999</v>
      </c>
      <c r="GR95" s="6">
        <f xml:space="preserve"> GK95 -GK94</f>
        <v>20.955249569999999</v>
      </c>
      <c r="GS95" s="6">
        <f xml:space="preserve"> GL95 -GL94</f>
        <v>7.6015727399999946</v>
      </c>
      <c r="GT95" s="10"/>
    </row>
    <row r="96" spans="1:202" x14ac:dyDescent="0.3">
      <c r="A96" s="6" t="s">
        <v>18</v>
      </c>
      <c r="B96" s="6">
        <v>0.28502416610717701</v>
      </c>
      <c r="C96" s="6">
        <v>12</v>
      </c>
      <c r="D96" s="6">
        <v>7.0588235294117601</v>
      </c>
      <c r="E96" s="6">
        <v>93.617021276595693</v>
      </c>
      <c r="F96" s="6">
        <v>64</v>
      </c>
      <c r="G96" s="6">
        <v>58.3333333333333</v>
      </c>
      <c r="H96" s="6">
        <v>82.978723404255305</v>
      </c>
      <c r="I96" s="6">
        <v>48522.716506952696</v>
      </c>
      <c r="J96" s="6">
        <v>1245.2754815401599</v>
      </c>
      <c r="K96" s="6">
        <f t="shared" ref="K96:L103" si="171" xml:space="preserve"> C96 -C95</f>
        <v>2.1408450704225395</v>
      </c>
      <c r="L96" s="6">
        <f t="shared" si="171"/>
        <v>-1.7323852617970301</v>
      </c>
      <c r="M96" s="6">
        <f t="shared" ref="M96:N103" si="172" xml:space="preserve"> F96 -F95</f>
        <v>0.61971830985920207</v>
      </c>
      <c r="N96" s="6">
        <f t="shared" si="172"/>
        <v>1.6666666666666998</v>
      </c>
      <c r="O96" s="6">
        <v>0.16826923191547299</v>
      </c>
      <c r="P96" s="6">
        <v>7.5757575757575699</v>
      </c>
      <c r="Q96" s="6">
        <v>5.9829059829059803</v>
      </c>
      <c r="R96" s="6">
        <v>92</v>
      </c>
      <c r="S96" s="6">
        <v>54.545454545454497</v>
      </c>
      <c r="T96" s="6">
        <v>52.136752136752101</v>
      </c>
      <c r="U96" s="6">
        <v>91.6666666666666</v>
      </c>
      <c r="V96" s="6">
        <v>4.35666623926853</v>
      </c>
      <c r="W96" s="6">
        <v>468.57330883961498</v>
      </c>
      <c r="X96" s="6">
        <f t="shared" ref="X96:Y103" si="173" xml:space="preserve"> P96 -P95</f>
        <v>-0.11655011655011993</v>
      </c>
      <c r="Y96" s="6">
        <f t="shared" si="173"/>
        <v>0.47831882694268035</v>
      </c>
      <c r="Z96" s="6">
        <f t="shared" ref="Z96:AA103" si="174" xml:space="preserve"> S96 -S95</f>
        <v>-0.83916083916080453</v>
      </c>
      <c r="AA96" s="6">
        <f t="shared" si="174"/>
        <v>0.28490028490030284</v>
      </c>
      <c r="AB96" s="10"/>
      <c r="AD96" s="6" t="s">
        <v>18</v>
      </c>
      <c r="AE96" s="6">
        <v>0.28019323945045399</v>
      </c>
      <c r="AF96" s="6">
        <v>10.126582278480999</v>
      </c>
      <c r="AG96" s="6">
        <v>7.5949367088607502</v>
      </c>
      <c r="AH96" s="6">
        <v>89.7959183673469</v>
      </c>
      <c r="AI96" s="6">
        <v>56.962025316455701</v>
      </c>
      <c r="AJ96" s="6">
        <v>58.9743589743589</v>
      </c>
      <c r="AK96" s="6">
        <v>79.5918367346938</v>
      </c>
      <c r="AL96" s="6">
        <v>8031.3682292682797</v>
      </c>
      <c r="AM96" s="6">
        <v>1245.2754815401599</v>
      </c>
      <c r="AN96" s="6">
        <f t="shared" ref="AN96:AO103" si="175" xml:space="preserve"> AF96 -AF95</f>
        <v>1.6928473387219682</v>
      </c>
      <c r="AO96" s="6">
        <f t="shared" si="175"/>
        <v>0.3660210462101503</v>
      </c>
      <c r="AP96" s="6">
        <f t="shared" ref="AP96:AQ103" si="176" xml:space="preserve"> AI96 -AI95</f>
        <v>0.33551929235940037</v>
      </c>
      <c r="AQ96" s="6">
        <f t="shared" si="176"/>
        <v>2.8767979987491969</v>
      </c>
      <c r="AR96" s="6">
        <v>0.22115383999999999</v>
      </c>
      <c r="AS96" s="6">
        <v>8.0645161289999994</v>
      </c>
      <c r="AT96" s="6">
        <v>5.4545454549999999</v>
      </c>
      <c r="AU96" s="6">
        <v>97.222222220000006</v>
      </c>
      <c r="AV96" s="6">
        <v>58.064516130000001</v>
      </c>
      <c r="AW96" s="6">
        <v>52.727272730000003</v>
      </c>
      <c r="AX96" s="6">
        <v>97.142857140000004</v>
      </c>
      <c r="AY96" s="6">
        <v>65.470015239999995</v>
      </c>
      <c r="AZ96" s="6">
        <v>468.57330880000001</v>
      </c>
      <c r="BA96" s="6">
        <f t="shared" ref="BA96:BB103" si="177" xml:space="preserve"> AS96 -AS95</f>
        <v>-0.63113604499999987</v>
      </c>
      <c r="BB96" s="6">
        <f t="shared" si="177"/>
        <v>0.60017652300000002</v>
      </c>
      <c r="BC96" s="6">
        <f t="shared" ref="BC96:BD103" si="178" xml:space="preserve"> AV96 -AV95</f>
        <v>9.3501639999999497E-2</v>
      </c>
      <c r="BD96" s="6">
        <f t="shared" si="178"/>
        <v>-0.67078551999999547</v>
      </c>
      <c r="BE96" s="10"/>
      <c r="BG96" s="6" t="s">
        <v>18</v>
      </c>
      <c r="BH96" s="6">
        <v>0.31400966600000002</v>
      </c>
      <c r="BI96" s="6">
        <v>11.26760563</v>
      </c>
      <c r="BJ96" s="6">
        <v>8.5365853660000006</v>
      </c>
      <c r="BK96" s="6">
        <v>92.592592589999995</v>
      </c>
      <c r="BL96" s="6">
        <v>59.154929580000001</v>
      </c>
      <c r="BM96" s="6">
        <v>59.25925926</v>
      </c>
      <c r="BN96" s="6">
        <v>83.333333330000002</v>
      </c>
      <c r="BO96" s="6">
        <v>92092.122910000006</v>
      </c>
      <c r="BP96" s="6">
        <v>1245.275482</v>
      </c>
      <c r="BQ96" s="6">
        <f t="shared" ref="BQ96:BR103" si="179" xml:space="preserve"> BI96 -BI95</f>
        <v>1.4084506999999995</v>
      </c>
      <c r="BR96" s="6">
        <f t="shared" si="179"/>
        <v>-0.76574021499999922</v>
      </c>
      <c r="BS96" s="6">
        <f t="shared" ref="BS96:BT103" si="180" xml:space="preserve"> BL96 -BL95</f>
        <v>2.8169014099999998</v>
      </c>
      <c r="BT96" s="6">
        <f t="shared" si="180"/>
        <v>0.43572985000000131</v>
      </c>
      <c r="BU96" s="6">
        <v>0.20673076800000001</v>
      </c>
      <c r="BV96" s="6">
        <v>8.1967213109999992</v>
      </c>
      <c r="BW96" s="6">
        <v>6.1403508770000004</v>
      </c>
      <c r="BX96" s="6">
        <v>93.939393940000002</v>
      </c>
      <c r="BY96" s="6">
        <v>57.37704918</v>
      </c>
      <c r="BZ96" s="6">
        <v>52.212389379999998</v>
      </c>
      <c r="CA96" s="6">
        <v>78.787878789999994</v>
      </c>
      <c r="CB96" s="6">
        <v>146.6784518</v>
      </c>
      <c r="CC96" s="6">
        <v>468.57330880000001</v>
      </c>
      <c r="CD96" s="6">
        <f t="shared" ref="CD96:CE103" si="181" xml:space="preserve"> BV96 -BV95</f>
        <v>-1.3270882130000015</v>
      </c>
      <c r="CE96" s="6">
        <f t="shared" si="181"/>
        <v>-0.22328548700000006</v>
      </c>
      <c r="CF96" s="6">
        <f t="shared" ref="CF96:CG103" si="182" xml:space="preserve"> BY96 -BY95</f>
        <v>-1.3531095499999992</v>
      </c>
      <c r="CG96" s="6">
        <f t="shared" si="182"/>
        <v>0.83624258999999768</v>
      </c>
      <c r="CH96" s="10"/>
      <c r="CJ96" s="6" t="s">
        <v>18</v>
      </c>
      <c r="CK96" s="6">
        <v>0.28019323899999998</v>
      </c>
      <c r="CL96" s="6">
        <v>10.958904110000001</v>
      </c>
      <c r="CM96" s="6">
        <v>8.0459770109999997</v>
      </c>
      <c r="CN96" s="6">
        <v>91.489361700000003</v>
      </c>
      <c r="CO96" s="6">
        <v>58.904109589999997</v>
      </c>
      <c r="CP96" s="6">
        <v>56.976744189999998</v>
      </c>
      <c r="CQ96" s="6">
        <v>78.723404259999995</v>
      </c>
      <c r="CR96" s="6">
        <v>41859.25793</v>
      </c>
      <c r="CS96" s="6">
        <v>1245.275482</v>
      </c>
      <c r="CT96" s="6">
        <f t="shared" ref="CT96:CU103" si="183" xml:space="preserve"> CL96 -CL95</f>
        <v>0.95890411000000064</v>
      </c>
      <c r="CU96" s="6">
        <f t="shared" si="183"/>
        <v>-0.94278703400000019</v>
      </c>
      <c r="CV96" s="6">
        <f t="shared" ref="CV96:CW103" si="184" xml:space="preserve"> CO96 -CO95</f>
        <v>1.1263318099999964</v>
      </c>
      <c r="CW96" s="6">
        <f t="shared" si="184"/>
        <v>0.15856236999999851</v>
      </c>
      <c r="CX96" s="6">
        <v>0.20192307200000001</v>
      </c>
      <c r="CY96" s="6">
        <v>7.0422535210000001</v>
      </c>
      <c r="CZ96" s="6">
        <v>5.8252427180000002</v>
      </c>
      <c r="DA96" s="6">
        <v>91.176470589999994</v>
      </c>
      <c r="DB96" s="6">
        <v>54.929577459999997</v>
      </c>
      <c r="DC96" s="6">
        <v>50.485436890000003</v>
      </c>
      <c r="DD96" s="6">
        <v>81.818181820000007</v>
      </c>
      <c r="DE96" s="6">
        <v>-15.510056710000001</v>
      </c>
      <c r="DF96" s="6">
        <v>468.57330880000001</v>
      </c>
      <c r="DG96" s="6">
        <f t="shared" ref="DG96:DH103" si="185" xml:space="preserve"> CY96 -CY95</f>
        <v>-0.18666214200000031</v>
      </c>
      <c r="DH96" s="6">
        <f t="shared" si="185"/>
        <v>0.1109570040000003</v>
      </c>
      <c r="DI96" s="6">
        <f t="shared" ref="DI96:DJ103" si="186" xml:space="preserve"> DB96 -DB95</f>
        <v>-0.49210929000000192</v>
      </c>
      <c r="DJ96" s="6">
        <f t="shared" si="186"/>
        <v>0.48543689000000256</v>
      </c>
      <c r="DK96" s="10"/>
      <c r="DM96" s="6" t="s">
        <v>18</v>
      </c>
      <c r="DN96" s="6">
        <v>0.33816424</v>
      </c>
      <c r="DO96" s="6">
        <v>11.29032258</v>
      </c>
      <c r="DP96" s="6">
        <v>8.4337349400000008</v>
      </c>
      <c r="DQ96" s="6">
        <v>90.322580650000006</v>
      </c>
      <c r="DR96" s="6">
        <v>61.290322580000002</v>
      </c>
      <c r="DS96" s="6">
        <v>59.756097560000001</v>
      </c>
      <c r="DT96" s="6">
        <v>80.645161290000004</v>
      </c>
      <c r="DU96" s="6">
        <v>29065.838100000001</v>
      </c>
      <c r="DV96" s="6">
        <v>1245.275482</v>
      </c>
      <c r="DW96" s="6">
        <f t="shared" ref="DW96:DX103" si="187" xml:space="preserve"> DO96 -DO95</f>
        <v>3.244345569</v>
      </c>
      <c r="DX96" s="6">
        <f t="shared" si="187"/>
        <v>1.9119958100000005</v>
      </c>
      <c r="DY96" s="6">
        <f t="shared" ref="DY96:DZ103" si="188" xml:space="preserve"> DR96 -DR95</f>
        <v>6.1179087900000013</v>
      </c>
      <c r="DZ96" s="6">
        <f t="shared" si="188"/>
        <v>4.8110426100000012</v>
      </c>
      <c r="EA96" s="6">
        <v>0.31730768100000001</v>
      </c>
      <c r="EB96" s="6">
        <v>9.7560975610000007</v>
      </c>
      <c r="EC96" s="6">
        <v>6.4814814810000003</v>
      </c>
      <c r="ED96" s="6">
        <v>93.220338979999994</v>
      </c>
      <c r="EE96" s="6">
        <v>56.097560979999997</v>
      </c>
      <c r="EF96" s="6">
        <v>53.703703699999998</v>
      </c>
      <c r="EG96" s="6">
        <v>84.482758619999998</v>
      </c>
      <c r="EH96" s="6">
        <v>113.91094750000001</v>
      </c>
      <c r="EI96" s="6">
        <v>468.57330880000001</v>
      </c>
      <c r="EJ96" s="6">
        <f t="shared" ref="EJ96:EK103" si="189" xml:space="preserve"> EB96 -EB95</f>
        <v>0.32213529700000088</v>
      </c>
      <c r="EK96" s="6">
        <f t="shared" si="189"/>
        <v>1.8518518510000002</v>
      </c>
      <c r="EL96" s="6">
        <f t="shared" ref="EL96:EM103" si="190" xml:space="preserve"> EE96 -EE95</f>
        <v>1.3805798499999966</v>
      </c>
      <c r="EM96" s="6">
        <f t="shared" si="190"/>
        <v>-0.50190377999999924</v>
      </c>
      <c r="EN96" s="10"/>
      <c r="EP96" s="6" t="s">
        <v>18</v>
      </c>
      <c r="EQ96" s="6">
        <v>0.25120773899999999</v>
      </c>
      <c r="ER96" s="6">
        <v>11.66666667</v>
      </c>
      <c r="ES96" s="6">
        <v>7.6190476189999998</v>
      </c>
      <c r="ET96" s="6">
        <v>88.095238100000003</v>
      </c>
      <c r="EU96" s="6">
        <v>60</v>
      </c>
      <c r="EV96" s="6">
        <v>55.76923077</v>
      </c>
      <c r="EW96" s="6">
        <v>80.952380950000006</v>
      </c>
      <c r="EX96" s="6">
        <v>95977.942290000006</v>
      </c>
      <c r="EY96" s="6">
        <v>1245.275482</v>
      </c>
      <c r="EZ96" s="6">
        <f t="shared" ref="EZ96:FA103" si="191" xml:space="preserve"> ER96 -ER95</f>
        <v>2.3643410889999998</v>
      </c>
      <c r="FA96" s="6">
        <f t="shared" si="191"/>
        <v>1.0351967000000073E-2</v>
      </c>
      <c r="FB96" s="6">
        <f t="shared" ref="FB96:FC103" si="192" xml:space="preserve"> EU96 -EU95</f>
        <v>3.023255810000002</v>
      </c>
      <c r="FC96" s="6">
        <f t="shared" si="192"/>
        <v>0.82417582000000067</v>
      </c>
      <c r="FD96" s="6">
        <v>0.177884609</v>
      </c>
      <c r="FE96" s="6">
        <v>9.8039215689999999</v>
      </c>
      <c r="FF96" s="6">
        <v>5.384615385</v>
      </c>
      <c r="FG96" s="6">
        <v>92.592592589999995</v>
      </c>
      <c r="FH96" s="6">
        <v>60.784313730000001</v>
      </c>
      <c r="FI96" s="6">
        <v>49.612403100000002</v>
      </c>
      <c r="FJ96" s="6">
        <v>77.777777779999994</v>
      </c>
      <c r="FK96" s="6">
        <v>17.353376950000001</v>
      </c>
      <c r="FL96" s="6">
        <v>468.57330880000001</v>
      </c>
      <c r="FM96" s="6">
        <f t="shared" ref="FM96:FN103" si="193" xml:space="preserve"> FE96 -FE95</f>
        <v>2.7616680479999998</v>
      </c>
      <c r="FN96" s="6">
        <f t="shared" si="193"/>
        <v>0.16722408099999964</v>
      </c>
      <c r="FO96" s="6">
        <f t="shared" ref="FO96:FP103" si="194" xml:space="preserve"> FH96 -FH95</f>
        <v>8.6716376700000026</v>
      </c>
      <c r="FP96" s="6">
        <f t="shared" si="194"/>
        <v>-0.38759689999999836</v>
      </c>
      <c r="FQ96" s="10"/>
      <c r="FS96" s="6" t="s">
        <v>18</v>
      </c>
      <c r="FT96" s="6">
        <v>0.25120773899999999</v>
      </c>
      <c r="FU96" s="6">
        <v>9.7222222219999992</v>
      </c>
      <c r="FV96" s="6">
        <v>6.6666666670000003</v>
      </c>
      <c r="FW96" s="6">
        <v>86.666666669999998</v>
      </c>
      <c r="FX96" s="6">
        <v>58.333333330000002</v>
      </c>
      <c r="FY96" s="6">
        <v>58.426966290000003</v>
      </c>
      <c r="FZ96" s="6">
        <v>75.555555560000002</v>
      </c>
      <c r="GA96" s="6">
        <v>125733.5344</v>
      </c>
      <c r="GB96" s="6">
        <v>1245.275482</v>
      </c>
      <c r="GC96" s="6">
        <f t="shared" ref="GC96:GD103" si="195" xml:space="preserve"> FU96 -FU95</f>
        <v>1.7222222219999992</v>
      </c>
      <c r="GD96" s="6">
        <f t="shared" si="195"/>
        <v>-0.47619047599999931</v>
      </c>
      <c r="GE96" s="6">
        <f t="shared" ref="GE96:GF103" si="196" xml:space="preserve"> FX96 -FX95</f>
        <v>-0.33333333999999581</v>
      </c>
      <c r="GF96" s="6">
        <f t="shared" si="196"/>
        <v>-0.60917828999999557</v>
      </c>
      <c r="GG96" s="6">
        <v>0.23076923199999999</v>
      </c>
      <c r="GH96" s="6">
        <v>10.90909091</v>
      </c>
      <c r="GI96" s="6">
        <v>6.7796610169999996</v>
      </c>
      <c r="GJ96" s="6">
        <v>97.142857140000004</v>
      </c>
      <c r="GK96" s="6">
        <v>63.636363639999999</v>
      </c>
      <c r="GL96" s="6">
        <v>54.237288139999997</v>
      </c>
      <c r="GM96" s="6">
        <v>91.176470589999994</v>
      </c>
      <c r="GN96" s="6">
        <v>135.95832859999999</v>
      </c>
      <c r="GO96" s="6">
        <v>468.57330880000001</v>
      </c>
      <c r="GP96" s="6">
        <f t="shared" ref="GP96:GQ103" si="197" xml:space="preserve"> GH96 -GH95</f>
        <v>0.19480519999999935</v>
      </c>
      <c r="GQ96" s="6">
        <f t="shared" si="197"/>
        <v>1.3251155619999997</v>
      </c>
      <c r="GR96" s="6">
        <f t="shared" ref="GR96:GS103" si="198" xml:space="preserve"> GK96 -GK95</f>
        <v>2.9220779300000004</v>
      </c>
      <c r="GS96" s="6">
        <f t="shared" si="198"/>
        <v>3.778572539999999</v>
      </c>
      <c r="GT96" s="10"/>
    </row>
    <row r="97" spans="1:202" x14ac:dyDescent="0.3">
      <c r="A97" s="6" t="s">
        <v>19</v>
      </c>
      <c r="B97" s="6">
        <v>0.217391297221183</v>
      </c>
      <c r="C97" s="6">
        <v>10.8433734939759</v>
      </c>
      <c r="D97" s="6">
        <v>8.4210526315789398</v>
      </c>
      <c r="E97" s="6">
        <v>96.551724137931004</v>
      </c>
      <c r="F97" s="6">
        <v>61.445783132530103</v>
      </c>
      <c r="G97" s="6">
        <v>59.574468085106297</v>
      </c>
      <c r="H97" s="6">
        <v>79.310344827586206</v>
      </c>
      <c r="I97" s="6">
        <v>26069.552034244702</v>
      </c>
      <c r="J97" s="6">
        <v>1245.2754815401599</v>
      </c>
      <c r="K97" s="6">
        <f t="shared" si="171"/>
        <v>-1.1566265060241001</v>
      </c>
      <c r="L97" s="6">
        <f t="shared" si="171"/>
        <v>1.3622291021671797</v>
      </c>
      <c r="M97" s="6">
        <f t="shared" si="172"/>
        <v>-2.5542168674698971</v>
      </c>
      <c r="N97" s="6">
        <f t="shared" si="172"/>
        <v>1.2411347517729965</v>
      </c>
      <c r="O97" s="6">
        <v>0.13461539149284299</v>
      </c>
      <c r="P97" s="6">
        <v>6.9444444444444402</v>
      </c>
      <c r="Q97" s="6">
        <v>5.9322033898304998</v>
      </c>
      <c r="R97" s="6">
        <v>88.8888888888888</v>
      </c>
      <c r="S97" s="6">
        <v>58.3333333333333</v>
      </c>
      <c r="T97" s="6">
        <v>52.136752136752101</v>
      </c>
      <c r="U97" s="6">
        <v>88.8888888888888</v>
      </c>
      <c r="V97" s="6">
        <v>123.350633501948</v>
      </c>
      <c r="W97" s="6">
        <v>468.57330883961498</v>
      </c>
      <c r="X97" s="6">
        <f t="shared" si="173"/>
        <v>-0.63131313131312972</v>
      </c>
      <c r="Y97" s="6">
        <f t="shared" si="173"/>
        <v>-5.0702593075480529E-2</v>
      </c>
      <c r="Z97" s="6">
        <f t="shared" si="174"/>
        <v>3.7878787878788032</v>
      </c>
      <c r="AA97" s="6">
        <f t="shared" si="174"/>
        <v>0</v>
      </c>
      <c r="AB97" s="10"/>
      <c r="AD97" s="6" t="s">
        <v>19</v>
      </c>
      <c r="AE97" s="6">
        <v>0.31400966644287098</v>
      </c>
      <c r="AF97" s="6">
        <v>9.7222222222222197</v>
      </c>
      <c r="AG97" s="6">
        <v>6.5789473684210504</v>
      </c>
      <c r="AH97" s="6">
        <v>89.830508474576206</v>
      </c>
      <c r="AI97" s="6">
        <v>59.7222222222222</v>
      </c>
      <c r="AJ97" s="6">
        <v>57.3333333333333</v>
      </c>
      <c r="AK97" s="6">
        <v>81.355932203389798</v>
      </c>
      <c r="AL97" s="6">
        <v>11271.2498252486</v>
      </c>
      <c r="AM97" s="6">
        <v>1245.2754815401599</v>
      </c>
      <c r="AN97" s="6">
        <f t="shared" si="175"/>
        <v>-0.40436005625877947</v>
      </c>
      <c r="AO97" s="6">
        <f t="shared" si="175"/>
        <v>-1.0159893404396998</v>
      </c>
      <c r="AP97" s="6">
        <f t="shared" si="176"/>
        <v>2.7601969057664988</v>
      </c>
      <c r="AQ97" s="6">
        <f t="shared" si="176"/>
        <v>-1.6410256410255997</v>
      </c>
      <c r="AR97" s="6">
        <v>0.20673076800000001</v>
      </c>
      <c r="AS97" s="6">
        <v>7.8125</v>
      </c>
      <c r="AT97" s="6">
        <v>5.5045871560000004</v>
      </c>
      <c r="AU97" s="6">
        <v>91.428571430000005</v>
      </c>
      <c r="AV97" s="6">
        <v>57.8125</v>
      </c>
      <c r="AW97" s="6">
        <v>55.045871560000002</v>
      </c>
      <c r="AX97" s="6">
        <v>91.176470589999994</v>
      </c>
      <c r="AY97" s="6">
        <v>93.474833309999994</v>
      </c>
      <c r="AZ97" s="6">
        <v>468.57330880000001</v>
      </c>
      <c r="BA97" s="6">
        <f t="shared" si="177"/>
        <v>-0.25201612899999937</v>
      </c>
      <c r="BB97" s="6">
        <f t="shared" si="177"/>
        <v>5.0041701000000494E-2</v>
      </c>
      <c r="BC97" s="6">
        <f t="shared" si="178"/>
        <v>-0.25201613000000123</v>
      </c>
      <c r="BD97" s="6">
        <f t="shared" si="178"/>
        <v>2.3185988299999991</v>
      </c>
      <c r="BE97" s="10"/>
      <c r="BG97" s="6" t="s">
        <v>19</v>
      </c>
      <c r="BH97" s="6">
        <v>0.29468599000000001</v>
      </c>
      <c r="BI97" s="6">
        <v>11.26760563</v>
      </c>
      <c r="BJ97" s="6">
        <v>8.1395348839999997</v>
      </c>
      <c r="BK97" s="6">
        <v>92</v>
      </c>
      <c r="BL97" s="6">
        <v>57.746478869999997</v>
      </c>
      <c r="BM97" s="6">
        <v>57.647058819999998</v>
      </c>
      <c r="BN97" s="6">
        <v>84</v>
      </c>
      <c r="BO97" s="6">
        <v>59178.598619999997</v>
      </c>
      <c r="BP97" s="6">
        <v>1245.275482</v>
      </c>
      <c r="BQ97" s="6">
        <f t="shared" si="179"/>
        <v>0</v>
      </c>
      <c r="BR97" s="6">
        <f t="shared" si="179"/>
        <v>-0.39705048200000093</v>
      </c>
      <c r="BS97" s="6">
        <f t="shared" si="180"/>
        <v>-1.4084507100000039</v>
      </c>
      <c r="BT97" s="6">
        <f t="shared" si="180"/>
        <v>-1.6122004400000023</v>
      </c>
      <c r="BU97" s="6">
        <v>0.21634616000000001</v>
      </c>
      <c r="BV97" s="6">
        <v>8.4745762710000001</v>
      </c>
      <c r="BW97" s="6">
        <v>6.1403508770000004</v>
      </c>
      <c r="BX97" s="6">
        <v>94.285714290000001</v>
      </c>
      <c r="BY97" s="6">
        <v>59.322033900000001</v>
      </c>
      <c r="BZ97" s="6">
        <v>51.327433630000002</v>
      </c>
      <c r="CA97" s="6">
        <v>80</v>
      </c>
      <c r="CB97" s="6">
        <v>214.5874019</v>
      </c>
      <c r="CC97" s="6">
        <v>468.57330880000001</v>
      </c>
      <c r="CD97" s="6">
        <f t="shared" si="181"/>
        <v>0.27785496000000087</v>
      </c>
      <c r="CE97" s="6">
        <f t="shared" si="181"/>
        <v>0</v>
      </c>
      <c r="CF97" s="6">
        <f t="shared" si="182"/>
        <v>1.9449847200000008</v>
      </c>
      <c r="CG97" s="6">
        <f t="shared" si="182"/>
        <v>-0.88495574999999604</v>
      </c>
      <c r="CH97" s="10"/>
      <c r="CJ97" s="6" t="s">
        <v>19</v>
      </c>
      <c r="CK97" s="6">
        <v>0.27536231300000003</v>
      </c>
      <c r="CL97" s="6">
        <v>10.256410259999999</v>
      </c>
      <c r="CM97" s="6">
        <v>8.4337349400000008</v>
      </c>
      <c r="CN97" s="6">
        <v>91.304347829999998</v>
      </c>
      <c r="CO97" s="6">
        <v>57.69230769</v>
      </c>
      <c r="CP97" s="6">
        <v>56.097560979999997</v>
      </c>
      <c r="CQ97" s="6">
        <v>78.260869569999997</v>
      </c>
      <c r="CR97" s="6">
        <v>30558.606919999998</v>
      </c>
      <c r="CS97" s="6">
        <v>1245.275482</v>
      </c>
      <c r="CT97" s="6">
        <f t="shared" si="183"/>
        <v>-0.70249385000000153</v>
      </c>
      <c r="CU97" s="6">
        <f t="shared" si="183"/>
        <v>0.38775792900000106</v>
      </c>
      <c r="CV97" s="6">
        <f t="shared" si="184"/>
        <v>-1.2118018999999975</v>
      </c>
      <c r="CW97" s="6">
        <f t="shared" si="184"/>
        <v>-0.87918321000000077</v>
      </c>
      <c r="CX97" s="6">
        <v>0.192307696</v>
      </c>
      <c r="CY97" s="6">
        <v>6.493506494</v>
      </c>
      <c r="CZ97" s="6">
        <v>7</v>
      </c>
      <c r="DA97" s="6">
        <v>90.322580650000006</v>
      </c>
      <c r="DB97" s="6">
        <v>54.545454550000002</v>
      </c>
      <c r="DC97" s="6">
        <v>52</v>
      </c>
      <c r="DD97" s="6">
        <v>83.333333330000002</v>
      </c>
      <c r="DE97" s="6">
        <v>19.741889530000002</v>
      </c>
      <c r="DF97" s="6">
        <v>468.57330880000001</v>
      </c>
      <c r="DG97" s="6">
        <f t="shared" si="185"/>
        <v>-0.54874702700000011</v>
      </c>
      <c r="DH97" s="6">
        <f t="shared" si="185"/>
        <v>1.1747572819999998</v>
      </c>
      <c r="DI97" s="6">
        <f t="shared" si="186"/>
        <v>-0.38412290999999499</v>
      </c>
      <c r="DJ97" s="6">
        <f t="shared" si="186"/>
        <v>1.5145631099999974</v>
      </c>
      <c r="DK97" s="10"/>
      <c r="DM97" s="6" t="s">
        <v>19</v>
      </c>
      <c r="DN97" s="6">
        <v>0.36714976999999999</v>
      </c>
      <c r="DO97" s="6">
        <v>10.90909091</v>
      </c>
      <c r="DP97" s="6">
        <v>8.5365853660000006</v>
      </c>
      <c r="DQ97" s="6">
        <v>90</v>
      </c>
      <c r="DR97" s="6">
        <v>61.81818182</v>
      </c>
      <c r="DS97" s="6">
        <v>60.493827160000002</v>
      </c>
      <c r="DT97" s="6">
        <v>81.428571430000005</v>
      </c>
      <c r="DU97" s="6">
        <v>20789.44355</v>
      </c>
      <c r="DV97" s="6">
        <v>1245.275482</v>
      </c>
      <c r="DW97" s="6">
        <f t="shared" si="187"/>
        <v>-0.38123167000000002</v>
      </c>
      <c r="DX97" s="6">
        <f t="shared" si="187"/>
        <v>0.10285042599999983</v>
      </c>
      <c r="DY97" s="6">
        <f t="shared" si="188"/>
        <v>0.52785923999999795</v>
      </c>
      <c r="DZ97" s="6">
        <f t="shared" si="188"/>
        <v>0.73772960000000154</v>
      </c>
      <c r="EA97" s="6">
        <v>0.33173078299999997</v>
      </c>
      <c r="EB97" s="6">
        <v>10.256410259999999</v>
      </c>
      <c r="EC97" s="6">
        <v>6.5420560749999996</v>
      </c>
      <c r="ED97" s="6">
        <v>93.548387099999999</v>
      </c>
      <c r="EE97" s="6">
        <v>56.410256410000002</v>
      </c>
      <c r="EF97" s="6">
        <v>54.205607479999998</v>
      </c>
      <c r="EG97" s="6">
        <v>85.24590164</v>
      </c>
      <c r="EH97" s="6">
        <v>153.45549009999999</v>
      </c>
      <c r="EI97" s="6">
        <v>468.57330880000001</v>
      </c>
      <c r="EJ97" s="6">
        <f t="shared" si="189"/>
        <v>0.50031269899999842</v>
      </c>
      <c r="EK97" s="6">
        <f t="shared" si="189"/>
        <v>6.0574593999999315E-2</v>
      </c>
      <c r="EL97" s="6">
        <f t="shared" si="190"/>
        <v>0.3126954300000051</v>
      </c>
      <c r="EM97" s="6">
        <f t="shared" si="190"/>
        <v>0.50190377999999924</v>
      </c>
      <c r="EN97" s="10"/>
      <c r="EP97" s="6" t="s">
        <v>19</v>
      </c>
      <c r="EQ97" s="6">
        <v>0.222222224</v>
      </c>
      <c r="ER97" s="6">
        <v>12.121212119999999</v>
      </c>
      <c r="ES97" s="6">
        <v>8.1818181820000007</v>
      </c>
      <c r="ET97" s="6">
        <v>93.548387099999999</v>
      </c>
      <c r="EU97" s="6">
        <v>57.575757580000001</v>
      </c>
      <c r="EV97" s="6">
        <v>56.880733939999999</v>
      </c>
      <c r="EW97" s="6">
        <v>90.322580650000006</v>
      </c>
      <c r="EX97" s="6">
        <v>68132.539260000005</v>
      </c>
      <c r="EY97" s="6">
        <v>1245.275482</v>
      </c>
      <c r="EZ97" s="6">
        <f t="shared" si="191"/>
        <v>0.45454544999999946</v>
      </c>
      <c r="FA97" s="6">
        <f t="shared" si="191"/>
        <v>0.56277056300000083</v>
      </c>
      <c r="FB97" s="6">
        <f t="shared" si="192"/>
        <v>-2.4242424199999988</v>
      </c>
      <c r="FC97" s="6">
        <f t="shared" si="192"/>
        <v>1.1115031699999989</v>
      </c>
      <c r="FD97" s="6">
        <v>0.177884609</v>
      </c>
      <c r="FE97" s="6">
        <v>10.204081629999999</v>
      </c>
      <c r="FF97" s="6">
        <v>5.3030303029999999</v>
      </c>
      <c r="FG97" s="6">
        <v>92.592592589999995</v>
      </c>
      <c r="FH97" s="6">
        <v>67.346938780000002</v>
      </c>
      <c r="FI97" s="6">
        <v>50.381679390000002</v>
      </c>
      <c r="FJ97" s="6">
        <v>85.185185189999999</v>
      </c>
      <c r="FK97" s="6">
        <v>188.37395849999999</v>
      </c>
      <c r="FL97" s="6">
        <v>468.57330880000001</v>
      </c>
      <c r="FM97" s="6">
        <f t="shared" si="193"/>
        <v>0.40016006099999935</v>
      </c>
      <c r="FN97" s="6">
        <f t="shared" si="193"/>
        <v>-8.1585082000000142E-2</v>
      </c>
      <c r="FO97" s="6">
        <f t="shared" si="194"/>
        <v>6.5626250500000012</v>
      </c>
      <c r="FP97" s="6">
        <f t="shared" si="194"/>
        <v>0.76927629000000053</v>
      </c>
      <c r="FQ97" s="10"/>
      <c r="FS97" s="6" t="s">
        <v>19</v>
      </c>
      <c r="FT97" s="6">
        <v>0.246376812</v>
      </c>
      <c r="FU97" s="6">
        <v>8.4507042250000008</v>
      </c>
      <c r="FV97" s="6">
        <v>6.6666666670000003</v>
      </c>
      <c r="FW97" s="6">
        <v>84.782608699999997</v>
      </c>
      <c r="FX97" s="6">
        <v>57.746478869999997</v>
      </c>
      <c r="FY97" s="6">
        <v>58.426966290000003</v>
      </c>
      <c r="FZ97" s="6">
        <v>76.086956520000001</v>
      </c>
      <c r="GA97" s="6">
        <v>40370.226869999999</v>
      </c>
      <c r="GB97" s="6">
        <v>1245.275482</v>
      </c>
      <c r="GC97" s="6">
        <f t="shared" si="195"/>
        <v>-1.2715179969999983</v>
      </c>
      <c r="GD97" s="6">
        <f t="shared" si="195"/>
        <v>0</v>
      </c>
      <c r="GE97" s="6">
        <f t="shared" si="196"/>
        <v>-0.58685446000000496</v>
      </c>
      <c r="GF97" s="6">
        <f t="shared" si="196"/>
        <v>0</v>
      </c>
      <c r="GG97" s="6">
        <v>0.20192307200000001</v>
      </c>
      <c r="GH97" s="6">
        <v>8.4745762710000001</v>
      </c>
      <c r="GI97" s="6">
        <v>6.722689076</v>
      </c>
      <c r="GJ97" s="6">
        <v>96.666666669999998</v>
      </c>
      <c r="GK97" s="6">
        <v>62.711864409999997</v>
      </c>
      <c r="GL97" s="6">
        <v>52.542372880000002</v>
      </c>
      <c r="GM97" s="6">
        <v>93.333333330000002</v>
      </c>
      <c r="GN97" s="6">
        <v>116.7627944</v>
      </c>
      <c r="GO97" s="6">
        <v>468.57330880000001</v>
      </c>
      <c r="GP97" s="6">
        <f t="shared" si="197"/>
        <v>-2.4345146389999996</v>
      </c>
      <c r="GQ97" s="6">
        <f t="shared" si="197"/>
        <v>-5.6971940999999582E-2</v>
      </c>
      <c r="GR97" s="6">
        <f t="shared" si="198"/>
        <v>-0.92449923000000211</v>
      </c>
      <c r="GS97" s="6">
        <f t="shared" si="198"/>
        <v>-1.6949152599999948</v>
      </c>
      <c r="GT97" s="10"/>
    </row>
    <row r="98" spans="1:202" x14ac:dyDescent="0.3">
      <c r="A98" s="6" t="s">
        <v>20</v>
      </c>
      <c r="B98" s="6">
        <v>0.29951691627502403</v>
      </c>
      <c r="C98" s="6">
        <v>12.3287671232876</v>
      </c>
      <c r="D98" s="6">
        <v>7.1428571428571397</v>
      </c>
      <c r="E98" s="6">
        <v>94</v>
      </c>
      <c r="F98" s="6">
        <v>65.753424657534197</v>
      </c>
      <c r="G98" s="6">
        <v>61.445783132530103</v>
      </c>
      <c r="H98" s="6">
        <v>84</v>
      </c>
      <c r="I98" s="6">
        <v>56247.511397478796</v>
      </c>
      <c r="J98" s="6">
        <v>1245.2754815401599</v>
      </c>
      <c r="K98" s="6">
        <f t="shared" si="171"/>
        <v>1.4853936293116998</v>
      </c>
      <c r="L98" s="6">
        <f t="shared" si="171"/>
        <v>-1.2781954887218001</v>
      </c>
      <c r="M98" s="6">
        <f t="shared" si="172"/>
        <v>4.3076415250040938</v>
      </c>
      <c r="N98" s="6">
        <f t="shared" si="172"/>
        <v>1.8713150474238063</v>
      </c>
      <c r="O98" s="6">
        <v>0.17788460850715601</v>
      </c>
      <c r="P98" s="6">
        <v>7.8125</v>
      </c>
      <c r="Q98" s="6">
        <v>6.0344827586206797</v>
      </c>
      <c r="R98" s="6">
        <v>89.285714285714207</v>
      </c>
      <c r="S98" s="6">
        <v>59.375</v>
      </c>
      <c r="T98" s="6">
        <v>53.043478260869499</v>
      </c>
      <c r="U98" s="6">
        <v>89.285714285714207</v>
      </c>
      <c r="V98" s="6">
        <v>63.161890363709396</v>
      </c>
      <c r="W98" s="6">
        <v>468.57330883961498</v>
      </c>
      <c r="X98" s="6">
        <f t="shared" si="173"/>
        <v>0.8680555555555598</v>
      </c>
      <c r="Y98" s="6">
        <f t="shared" si="173"/>
        <v>0.10227936879017996</v>
      </c>
      <c r="Z98" s="6">
        <f t="shared" si="174"/>
        <v>1.0416666666666998</v>
      </c>
      <c r="AA98" s="6">
        <f t="shared" si="174"/>
        <v>0.90672612411739806</v>
      </c>
      <c r="AB98" s="10"/>
      <c r="AD98" s="6" t="s">
        <v>20</v>
      </c>
      <c r="AE98" s="6">
        <v>0.294685989618301</v>
      </c>
      <c r="AF98" s="6">
        <v>9.3333333333333304</v>
      </c>
      <c r="AG98" s="6">
        <v>6.4935064935064899</v>
      </c>
      <c r="AH98" s="6">
        <v>89.090909090909093</v>
      </c>
      <c r="AI98" s="6">
        <v>58.6666666666666</v>
      </c>
      <c r="AJ98" s="6">
        <v>59.210526315789402</v>
      </c>
      <c r="AK98" s="6">
        <v>81.818181818181799</v>
      </c>
      <c r="AL98" s="6">
        <v>68025.963096174106</v>
      </c>
      <c r="AM98" s="6">
        <v>1245.2754815401599</v>
      </c>
      <c r="AN98" s="6">
        <f t="shared" si="175"/>
        <v>-0.38888888888888928</v>
      </c>
      <c r="AO98" s="6">
        <f t="shared" si="175"/>
        <v>-8.5440874914560538E-2</v>
      </c>
      <c r="AP98" s="6">
        <f t="shared" si="176"/>
        <v>-1.0555555555555998</v>
      </c>
      <c r="AQ98" s="6">
        <f t="shared" si="176"/>
        <v>1.8771929824561013</v>
      </c>
      <c r="AR98" s="6">
        <v>0.22596153599999999</v>
      </c>
      <c r="AS98" s="6">
        <v>8.3333333330000006</v>
      </c>
      <c r="AT98" s="6">
        <v>7.079646018</v>
      </c>
      <c r="AU98" s="6">
        <v>97.142857140000004</v>
      </c>
      <c r="AV98" s="6">
        <v>60</v>
      </c>
      <c r="AW98" s="6">
        <v>55.752212389999997</v>
      </c>
      <c r="AX98" s="6">
        <v>94.117647059999996</v>
      </c>
      <c r="AY98" s="6">
        <v>54.144718169999997</v>
      </c>
      <c r="AZ98" s="6">
        <v>468.57330880000001</v>
      </c>
      <c r="BA98" s="6">
        <f t="shared" si="177"/>
        <v>0.52083333300000056</v>
      </c>
      <c r="BB98" s="6">
        <f t="shared" si="177"/>
        <v>1.5750588619999997</v>
      </c>
      <c r="BC98" s="6">
        <f t="shared" si="178"/>
        <v>2.1875</v>
      </c>
      <c r="BD98" s="6">
        <f t="shared" si="178"/>
        <v>0.70634082999999492</v>
      </c>
      <c r="BE98" s="10"/>
      <c r="BG98" s="6" t="s">
        <v>20</v>
      </c>
      <c r="BH98" s="6">
        <v>0.29468599000000001</v>
      </c>
      <c r="BI98" s="6">
        <v>11.11111111</v>
      </c>
      <c r="BJ98" s="6">
        <v>8.1395348839999997</v>
      </c>
      <c r="BK98" s="6">
        <v>93.877551019999999</v>
      </c>
      <c r="BL98" s="6">
        <v>56.944444439999998</v>
      </c>
      <c r="BM98" s="6">
        <v>58.823529409999999</v>
      </c>
      <c r="BN98" s="6">
        <v>85.714285709999999</v>
      </c>
      <c r="BO98" s="6">
        <v>99877.881940000007</v>
      </c>
      <c r="BP98" s="6">
        <v>1245.275482</v>
      </c>
      <c r="BQ98" s="6">
        <f t="shared" si="179"/>
        <v>-0.15649452000000075</v>
      </c>
      <c r="BR98" s="6">
        <f t="shared" si="179"/>
        <v>0</v>
      </c>
      <c r="BS98" s="6">
        <f t="shared" si="180"/>
        <v>-0.80203442999999908</v>
      </c>
      <c r="BT98" s="6">
        <f t="shared" si="180"/>
        <v>1.176470590000001</v>
      </c>
      <c r="BU98" s="6">
        <v>0.20673076800000001</v>
      </c>
      <c r="BV98" s="6">
        <v>7.936507937</v>
      </c>
      <c r="BW98" s="6">
        <v>6.25</v>
      </c>
      <c r="BX98" s="6">
        <v>93.939393940000002</v>
      </c>
      <c r="BY98" s="6">
        <v>57.142857139999997</v>
      </c>
      <c r="BZ98" s="6">
        <v>51.351351350000002</v>
      </c>
      <c r="CA98" s="6">
        <v>87.878787880000004</v>
      </c>
      <c r="CB98" s="6">
        <v>213.41693330000001</v>
      </c>
      <c r="CC98" s="6">
        <v>468.57330880000001</v>
      </c>
      <c r="CD98" s="6">
        <f t="shared" si="181"/>
        <v>-0.53806833400000009</v>
      </c>
      <c r="CE98" s="6">
        <f t="shared" si="181"/>
        <v>0.10964912299999963</v>
      </c>
      <c r="CF98" s="6">
        <f t="shared" si="182"/>
        <v>-2.1791767600000043</v>
      </c>
      <c r="CG98" s="6">
        <f t="shared" si="182"/>
        <v>2.3917720000000031E-2</v>
      </c>
      <c r="CH98" s="10"/>
      <c r="CJ98" s="6" t="s">
        <v>20</v>
      </c>
      <c r="CK98" s="6">
        <v>0.31884059300000001</v>
      </c>
      <c r="CL98" s="6">
        <v>10.81081081</v>
      </c>
      <c r="CM98" s="6">
        <v>8.9743589739999994</v>
      </c>
      <c r="CN98" s="6">
        <v>92.727272729999996</v>
      </c>
      <c r="CO98" s="6">
        <v>59.459459459999998</v>
      </c>
      <c r="CP98" s="6">
        <v>58.441558440000001</v>
      </c>
      <c r="CQ98" s="6">
        <v>80</v>
      </c>
      <c r="CR98" s="6">
        <v>62781.954619999997</v>
      </c>
      <c r="CS98" s="6">
        <v>1245.275482</v>
      </c>
      <c r="CT98" s="6">
        <f t="shared" si="183"/>
        <v>0.55440055000000044</v>
      </c>
      <c r="CU98" s="6">
        <f t="shared" si="183"/>
        <v>0.54062403399999859</v>
      </c>
      <c r="CV98" s="6">
        <f t="shared" si="184"/>
        <v>1.7671517699999981</v>
      </c>
      <c r="CW98" s="6">
        <f t="shared" si="184"/>
        <v>2.3439974600000042</v>
      </c>
      <c r="CX98" s="6">
        <v>0.21634616000000001</v>
      </c>
      <c r="CY98" s="6">
        <v>6.25</v>
      </c>
      <c r="CZ98" s="6">
        <v>6.6666666670000003</v>
      </c>
      <c r="DA98" s="6">
        <v>89.473684210000002</v>
      </c>
      <c r="DB98" s="6">
        <v>56.25</v>
      </c>
      <c r="DC98" s="6">
        <v>53.333333330000002</v>
      </c>
      <c r="DD98" s="6">
        <v>81.081081080000004</v>
      </c>
      <c r="DE98" s="6">
        <v>127.8538331</v>
      </c>
      <c r="DF98" s="6">
        <v>468.57330880000001</v>
      </c>
      <c r="DG98" s="6">
        <f t="shared" si="185"/>
        <v>-0.24350649400000002</v>
      </c>
      <c r="DH98" s="6">
        <f t="shared" si="185"/>
        <v>-0.33333333299999968</v>
      </c>
      <c r="DI98" s="6">
        <f t="shared" si="186"/>
        <v>1.7045454499999977</v>
      </c>
      <c r="DJ98" s="6">
        <f t="shared" si="186"/>
        <v>1.3333333300000021</v>
      </c>
      <c r="DK98" s="10"/>
      <c r="DM98" s="6" t="s">
        <v>20</v>
      </c>
      <c r="DN98" s="6">
        <v>0.35748791699999999</v>
      </c>
      <c r="DO98" s="6">
        <v>11.475409839999999</v>
      </c>
      <c r="DP98" s="6">
        <v>7.5949367089999997</v>
      </c>
      <c r="DQ98" s="6">
        <v>91.044776119999995</v>
      </c>
      <c r="DR98" s="6">
        <v>63.93442623</v>
      </c>
      <c r="DS98" s="6">
        <v>60.256410260000003</v>
      </c>
      <c r="DT98" s="6">
        <v>82.089552240000003</v>
      </c>
      <c r="DU98" s="6">
        <v>38582.021410000001</v>
      </c>
      <c r="DV98" s="6">
        <v>1245.275482</v>
      </c>
      <c r="DW98" s="6">
        <f t="shared" si="187"/>
        <v>0.56631892999999955</v>
      </c>
      <c r="DX98" s="6">
        <f t="shared" si="187"/>
        <v>-0.94164865700000089</v>
      </c>
      <c r="DY98" s="6">
        <f t="shared" si="188"/>
        <v>2.1162444100000002</v>
      </c>
      <c r="DZ98" s="6">
        <f t="shared" si="188"/>
        <v>-0.23741689999999949</v>
      </c>
      <c r="EA98" s="6">
        <v>0.31730768100000001</v>
      </c>
      <c r="EB98" s="6">
        <v>11.11111111</v>
      </c>
      <c r="EC98" s="6">
        <v>7.407407407</v>
      </c>
      <c r="ED98" s="6">
        <v>96.363636360000001</v>
      </c>
      <c r="EE98" s="6">
        <v>60</v>
      </c>
      <c r="EF98" s="6">
        <v>56.481481479999999</v>
      </c>
      <c r="EG98" s="6">
        <v>87.037037040000001</v>
      </c>
      <c r="EH98" s="6">
        <v>152.45418839999999</v>
      </c>
      <c r="EI98" s="6">
        <v>468.57330880000001</v>
      </c>
      <c r="EJ98" s="6">
        <f t="shared" si="189"/>
        <v>0.8547008500000004</v>
      </c>
      <c r="EK98" s="6">
        <f t="shared" si="189"/>
        <v>0.86535133200000036</v>
      </c>
      <c r="EL98" s="6">
        <f t="shared" si="190"/>
        <v>3.5897435899999977</v>
      </c>
      <c r="EM98" s="6">
        <f t="shared" si="190"/>
        <v>2.2758740000000017</v>
      </c>
      <c r="EN98" s="10"/>
      <c r="EP98" s="6" t="s">
        <v>20</v>
      </c>
      <c r="EQ98" s="6">
        <v>0.222222224</v>
      </c>
      <c r="ER98" s="6">
        <v>13.79310345</v>
      </c>
      <c r="ES98" s="6">
        <v>6.896551724</v>
      </c>
      <c r="ET98" s="6">
        <v>90.909090910000003</v>
      </c>
      <c r="EU98" s="6">
        <v>60.344827590000001</v>
      </c>
      <c r="EV98" s="6">
        <v>55.652173910000002</v>
      </c>
      <c r="EW98" s="6">
        <v>84.848484850000006</v>
      </c>
      <c r="EX98" s="6">
        <v>173028.24040000001</v>
      </c>
      <c r="EY98" s="6">
        <v>1245.275482</v>
      </c>
      <c r="EZ98" s="6">
        <f t="shared" si="191"/>
        <v>1.6718913300000011</v>
      </c>
      <c r="FA98" s="6">
        <f t="shared" si="191"/>
        <v>-1.2852664580000006</v>
      </c>
      <c r="FB98" s="6">
        <f t="shared" si="192"/>
        <v>2.7690700100000001</v>
      </c>
      <c r="FC98" s="6">
        <f t="shared" si="192"/>
        <v>-1.228560029999997</v>
      </c>
      <c r="FD98" s="6">
        <v>0.17307692799999999</v>
      </c>
      <c r="FE98" s="6">
        <v>9.3023255809999998</v>
      </c>
      <c r="FF98" s="6">
        <v>5.0724637680000004</v>
      </c>
      <c r="FG98" s="6">
        <v>92.592592589999995</v>
      </c>
      <c r="FH98" s="6">
        <v>62.79069767</v>
      </c>
      <c r="FI98" s="6">
        <v>48.905109490000001</v>
      </c>
      <c r="FJ98" s="6">
        <v>85.185185189999999</v>
      </c>
      <c r="FK98" s="6">
        <v>117.5489934</v>
      </c>
      <c r="FL98" s="6">
        <v>468.57330880000001</v>
      </c>
      <c r="FM98" s="6">
        <f t="shared" si="193"/>
        <v>-0.90175604899999939</v>
      </c>
      <c r="FN98" s="6">
        <f t="shared" si="193"/>
        <v>-0.23056653499999946</v>
      </c>
      <c r="FO98" s="6">
        <f t="shared" si="194"/>
        <v>-4.556241110000002</v>
      </c>
      <c r="FP98" s="6">
        <f t="shared" si="194"/>
        <v>-1.4765699000000012</v>
      </c>
      <c r="FQ98" s="10"/>
      <c r="FS98" s="6" t="s">
        <v>20</v>
      </c>
      <c r="FT98" s="6">
        <v>0.28502416600000002</v>
      </c>
      <c r="FU98" s="6">
        <v>8.4507042250000008</v>
      </c>
      <c r="FV98" s="6">
        <v>8.3333333330000006</v>
      </c>
      <c r="FW98" s="6">
        <v>88.46153846</v>
      </c>
      <c r="FX98" s="6">
        <v>57.746478869999997</v>
      </c>
      <c r="FY98" s="6">
        <v>57.831325300000003</v>
      </c>
      <c r="FZ98" s="6">
        <v>76.92307692</v>
      </c>
      <c r="GA98" s="6">
        <v>11377.106970000001</v>
      </c>
      <c r="GB98" s="6">
        <v>1245.275482</v>
      </c>
      <c r="GC98" s="6">
        <f t="shared" si="195"/>
        <v>0</v>
      </c>
      <c r="GD98" s="6">
        <f t="shared" si="195"/>
        <v>1.6666666660000002</v>
      </c>
      <c r="GE98" s="6">
        <f t="shared" si="196"/>
        <v>0</v>
      </c>
      <c r="GF98" s="6">
        <f t="shared" si="196"/>
        <v>-0.5956409899999997</v>
      </c>
      <c r="GG98" s="6">
        <v>0.21634616000000001</v>
      </c>
      <c r="GH98" s="6">
        <v>9.0909090910000003</v>
      </c>
      <c r="GI98" s="6">
        <v>5.9322033899999997</v>
      </c>
      <c r="GJ98" s="6">
        <v>94.285714290000001</v>
      </c>
      <c r="GK98" s="6">
        <v>63.636363639999999</v>
      </c>
      <c r="GL98" s="6">
        <v>53.84615385</v>
      </c>
      <c r="GM98" s="6">
        <v>88.571428569999995</v>
      </c>
      <c r="GN98" s="6">
        <v>142.60762080000001</v>
      </c>
      <c r="GO98" s="6">
        <v>468.57330880000001</v>
      </c>
      <c r="GP98" s="6">
        <f t="shared" si="197"/>
        <v>0.61633282000000023</v>
      </c>
      <c r="GQ98" s="6">
        <f t="shared" si="197"/>
        <v>-0.79048568600000024</v>
      </c>
      <c r="GR98" s="6">
        <f t="shared" si="198"/>
        <v>0.92449923000000211</v>
      </c>
      <c r="GS98" s="6">
        <f t="shared" si="198"/>
        <v>1.3037809699999983</v>
      </c>
      <c r="GT98" s="10"/>
    </row>
    <row r="99" spans="1:202" x14ac:dyDescent="0.3">
      <c r="A99" s="6" t="s">
        <v>21</v>
      </c>
      <c r="B99" s="6">
        <v>0.25120773911476102</v>
      </c>
      <c r="C99" s="6">
        <v>11.1111111111111</v>
      </c>
      <c r="D99" s="6">
        <v>6.4516129032257998</v>
      </c>
      <c r="E99" s="6">
        <v>90.476190476190396</v>
      </c>
      <c r="F99" s="6">
        <v>65.2777777777777</v>
      </c>
      <c r="G99" s="6">
        <v>59.782608695652101</v>
      </c>
      <c r="H99" s="6">
        <v>80.952380952380906</v>
      </c>
      <c r="I99" s="6">
        <v>70516.174767581295</v>
      </c>
      <c r="J99" s="6">
        <v>1245.2754815401599</v>
      </c>
      <c r="K99" s="6">
        <f t="shared" si="171"/>
        <v>-1.2176560121764997</v>
      </c>
      <c r="L99" s="6">
        <f t="shared" si="171"/>
        <v>-0.69124423963133985</v>
      </c>
      <c r="M99" s="6">
        <f t="shared" si="172"/>
        <v>-0.47564687975649633</v>
      </c>
      <c r="N99" s="6">
        <f t="shared" si="172"/>
        <v>-1.6631744368780019</v>
      </c>
      <c r="O99" s="6">
        <v>0.153846159577369</v>
      </c>
      <c r="P99" s="6">
        <v>6.25</v>
      </c>
      <c r="Q99" s="6">
        <v>5.8333333333333304</v>
      </c>
      <c r="R99" s="6">
        <v>87.5</v>
      </c>
      <c r="S99" s="6">
        <v>56.25</v>
      </c>
      <c r="T99" s="6">
        <v>52.100840336134397</v>
      </c>
      <c r="U99" s="6">
        <v>87.5</v>
      </c>
      <c r="V99" s="6">
        <v>28.282570746322801</v>
      </c>
      <c r="W99" s="6">
        <v>468.57330883961498</v>
      </c>
      <c r="X99" s="6">
        <f t="shared" si="173"/>
        <v>-1.5625</v>
      </c>
      <c r="Y99" s="6">
        <f t="shared" si="173"/>
        <v>-0.20114942528734936</v>
      </c>
      <c r="Z99" s="6">
        <f t="shared" si="174"/>
        <v>-3.125</v>
      </c>
      <c r="AA99" s="6">
        <f t="shared" si="174"/>
        <v>-0.94263792473510222</v>
      </c>
      <c r="AB99" s="10"/>
      <c r="AD99" s="6" t="s">
        <v>21</v>
      </c>
      <c r="AE99" s="6">
        <v>0.30434781312942499</v>
      </c>
      <c r="AF99" s="6">
        <v>9.5890410958904102</v>
      </c>
      <c r="AG99" s="6">
        <v>6.4935064935064899</v>
      </c>
      <c r="AH99" s="6">
        <v>89.473684210526301</v>
      </c>
      <c r="AI99" s="6">
        <v>61.643835616438302</v>
      </c>
      <c r="AJ99" s="6">
        <v>57.894736842105203</v>
      </c>
      <c r="AK99" s="6">
        <v>82.456140350877106</v>
      </c>
      <c r="AL99" s="6">
        <v>35282.717359952498</v>
      </c>
      <c r="AM99" s="6">
        <v>1245.2754815401599</v>
      </c>
      <c r="AN99" s="6">
        <f t="shared" si="175"/>
        <v>0.25570776255707983</v>
      </c>
      <c r="AO99" s="6">
        <f t="shared" si="175"/>
        <v>0</v>
      </c>
      <c r="AP99" s="6">
        <f t="shared" si="176"/>
        <v>2.977168949771702</v>
      </c>
      <c r="AQ99" s="6">
        <f t="shared" si="176"/>
        <v>-1.3157894736841982</v>
      </c>
      <c r="AR99" s="6">
        <v>0.23557692799999999</v>
      </c>
      <c r="AS99" s="6">
        <v>8.7719298250000008</v>
      </c>
      <c r="AT99" s="6">
        <v>6.25</v>
      </c>
      <c r="AU99" s="6">
        <v>94.871794870000002</v>
      </c>
      <c r="AV99" s="6">
        <v>59.649122810000001</v>
      </c>
      <c r="AW99" s="6">
        <v>57.142857139999997</v>
      </c>
      <c r="AX99" s="6">
        <v>92.105263160000007</v>
      </c>
      <c r="AY99" s="6">
        <v>57.977444550000001</v>
      </c>
      <c r="AZ99" s="6">
        <v>468.57330880000001</v>
      </c>
      <c r="BA99" s="6">
        <f t="shared" si="177"/>
        <v>0.43859649200000028</v>
      </c>
      <c r="BB99" s="6">
        <f t="shared" si="177"/>
        <v>-0.82964601800000004</v>
      </c>
      <c r="BC99" s="6">
        <f t="shared" si="178"/>
        <v>-0.35087718999999851</v>
      </c>
      <c r="BD99" s="6">
        <f t="shared" si="178"/>
        <v>1.3906447499999999</v>
      </c>
      <c r="BE99" s="10"/>
      <c r="BG99" s="6" t="s">
        <v>21</v>
      </c>
      <c r="BH99" s="6">
        <v>0.30434781300000002</v>
      </c>
      <c r="BI99" s="6">
        <v>11.42857143</v>
      </c>
      <c r="BJ99" s="6">
        <v>8.1395348839999997</v>
      </c>
      <c r="BK99" s="6">
        <v>94.117647059999996</v>
      </c>
      <c r="BL99" s="6">
        <v>60</v>
      </c>
      <c r="BM99" s="6">
        <v>61.176470590000001</v>
      </c>
      <c r="BN99" s="6">
        <v>82.352941180000002</v>
      </c>
      <c r="BO99" s="6">
        <v>65771.727809999997</v>
      </c>
      <c r="BP99" s="6">
        <v>1245.275482</v>
      </c>
      <c r="BQ99" s="6">
        <f t="shared" si="179"/>
        <v>0.31746032000000035</v>
      </c>
      <c r="BR99" s="6">
        <f t="shared" si="179"/>
        <v>0</v>
      </c>
      <c r="BS99" s="6">
        <f t="shared" si="180"/>
        <v>3.0555555600000019</v>
      </c>
      <c r="BT99" s="6">
        <f t="shared" si="180"/>
        <v>2.352941180000002</v>
      </c>
      <c r="BU99" s="6">
        <v>0.192307696</v>
      </c>
      <c r="BV99" s="6">
        <v>8.6206896549999996</v>
      </c>
      <c r="BW99" s="6">
        <v>5.0847457629999999</v>
      </c>
      <c r="BX99" s="6">
        <v>90.625</v>
      </c>
      <c r="BY99" s="6">
        <v>58.620689659999996</v>
      </c>
      <c r="BZ99" s="6">
        <v>51.282051279999997</v>
      </c>
      <c r="CA99" s="6">
        <v>84.375</v>
      </c>
      <c r="CB99" s="6">
        <v>379.41619919999999</v>
      </c>
      <c r="CC99" s="6">
        <v>468.57330880000001</v>
      </c>
      <c r="CD99" s="6">
        <f t="shared" si="181"/>
        <v>0.68418171799999961</v>
      </c>
      <c r="CE99" s="6">
        <f t="shared" si="181"/>
        <v>-1.1652542370000001</v>
      </c>
      <c r="CF99" s="6">
        <f t="shared" si="182"/>
        <v>1.4778325199999998</v>
      </c>
      <c r="CG99" s="6">
        <f t="shared" si="182"/>
        <v>-6.9300070000004155E-2</v>
      </c>
      <c r="CH99" s="10"/>
      <c r="CJ99" s="6" t="s">
        <v>21</v>
      </c>
      <c r="CK99" s="6">
        <v>0.32367149000000001</v>
      </c>
      <c r="CL99" s="6">
        <v>11.688311690000001</v>
      </c>
      <c r="CM99" s="6">
        <v>9.2105263159999993</v>
      </c>
      <c r="CN99" s="6">
        <v>94.444444439999998</v>
      </c>
      <c r="CO99" s="6">
        <v>62.337662340000001</v>
      </c>
      <c r="CP99" s="6">
        <v>58.666666669999998</v>
      </c>
      <c r="CQ99" s="6">
        <v>81.481481479999999</v>
      </c>
      <c r="CR99" s="6">
        <v>12425.15655</v>
      </c>
      <c r="CS99" s="6">
        <v>1245.275482</v>
      </c>
      <c r="CT99" s="6">
        <f t="shared" si="183"/>
        <v>0.87750088000000126</v>
      </c>
      <c r="CU99" s="6">
        <f t="shared" si="183"/>
        <v>0.23616734199999989</v>
      </c>
      <c r="CV99" s="6">
        <f t="shared" si="184"/>
        <v>2.8782028800000035</v>
      </c>
      <c r="CW99" s="6">
        <f t="shared" si="184"/>
        <v>0.22510822999999647</v>
      </c>
      <c r="CX99" s="6">
        <v>0.22115383999999999</v>
      </c>
      <c r="CY99" s="6">
        <v>6.493506494</v>
      </c>
      <c r="CZ99" s="6">
        <v>6.5217391300000003</v>
      </c>
      <c r="DA99" s="6">
        <v>89.743589740000004</v>
      </c>
      <c r="DB99" s="6">
        <v>57.142857139999997</v>
      </c>
      <c r="DC99" s="6">
        <v>55.434782609999999</v>
      </c>
      <c r="DD99" s="6">
        <v>81.578947369999995</v>
      </c>
      <c r="DE99" s="6">
        <v>112.83378639999999</v>
      </c>
      <c r="DF99" s="6">
        <v>468.57330880000001</v>
      </c>
      <c r="DG99" s="6">
        <f t="shared" si="185"/>
        <v>0.24350649400000002</v>
      </c>
      <c r="DH99" s="6">
        <f t="shared" si="185"/>
        <v>-0.14492753700000005</v>
      </c>
      <c r="DI99" s="6">
        <f t="shared" si="186"/>
        <v>0.89285713999999672</v>
      </c>
      <c r="DJ99" s="6">
        <f t="shared" si="186"/>
        <v>2.1014492799999971</v>
      </c>
      <c r="DK99" s="10"/>
      <c r="DM99" s="6" t="s">
        <v>21</v>
      </c>
      <c r="DN99" s="6">
        <v>0.36231884399999997</v>
      </c>
      <c r="DO99" s="6">
        <v>10</v>
      </c>
      <c r="DP99" s="6">
        <v>7.8947368420000004</v>
      </c>
      <c r="DQ99" s="6">
        <v>88.732394369999994</v>
      </c>
      <c r="DR99" s="6">
        <v>63.333333330000002</v>
      </c>
      <c r="DS99" s="6">
        <v>58.666666669999998</v>
      </c>
      <c r="DT99" s="6">
        <v>78.873239440000006</v>
      </c>
      <c r="DU99" s="6">
        <v>11669.997600000001</v>
      </c>
      <c r="DV99" s="6">
        <v>1245.275482</v>
      </c>
      <c r="DW99" s="6">
        <f t="shared" si="187"/>
        <v>-1.4754098399999993</v>
      </c>
      <c r="DX99" s="6">
        <f t="shared" si="187"/>
        <v>0.29980013300000063</v>
      </c>
      <c r="DY99" s="6">
        <f t="shared" si="188"/>
        <v>-0.6010928999999976</v>
      </c>
      <c r="DZ99" s="6">
        <f t="shared" si="188"/>
        <v>-1.5897435900000048</v>
      </c>
      <c r="EA99" s="6">
        <v>0.31730768100000001</v>
      </c>
      <c r="EB99" s="6">
        <v>9.0909090910000003</v>
      </c>
      <c r="EC99" s="6">
        <v>7.4766355139999998</v>
      </c>
      <c r="ED99" s="6">
        <v>94.736842109999998</v>
      </c>
      <c r="EE99" s="6">
        <v>59.090909089999997</v>
      </c>
      <c r="EF99" s="6">
        <v>57.009345789999998</v>
      </c>
      <c r="EG99" s="6">
        <v>85.714285709999999</v>
      </c>
      <c r="EH99" s="6">
        <v>148.7487673</v>
      </c>
      <c r="EI99" s="6">
        <v>468.57330880000001</v>
      </c>
      <c r="EJ99" s="6">
        <f t="shared" si="189"/>
        <v>-2.0202020189999992</v>
      </c>
      <c r="EK99" s="6">
        <f t="shared" si="189"/>
        <v>6.9228106999999817E-2</v>
      </c>
      <c r="EL99" s="6">
        <f t="shared" si="190"/>
        <v>-0.9090909100000033</v>
      </c>
      <c r="EM99" s="6">
        <f t="shared" si="190"/>
        <v>0.52786430999999823</v>
      </c>
      <c r="EN99" s="10"/>
      <c r="EP99" s="6" t="s">
        <v>21</v>
      </c>
      <c r="EQ99" s="6">
        <v>0.21256038499999999</v>
      </c>
      <c r="ER99" s="6">
        <v>13.33333333</v>
      </c>
      <c r="ES99" s="6">
        <v>6.896551724</v>
      </c>
      <c r="ET99" s="6">
        <v>90.322580650000006</v>
      </c>
      <c r="EU99" s="6">
        <v>61.666666669999998</v>
      </c>
      <c r="EV99" s="6">
        <v>56.52173913</v>
      </c>
      <c r="EW99" s="6">
        <v>83.870967739999998</v>
      </c>
      <c r="EX99" s="6">
        <v>165149.9621</v>
      </c>
      <c r="EY99" s="6">
        <v>1245.275482</v>
      </c>
      <c r="EZ99" s="6">
        <f t="shared" si="191"/>
        <v>-0.45977011999999995</v>
      </c>
      <c r="FA99" s="6">
        <f t="shared" si="191"/>
        <v>0</v>
      </c>
      <c r="FB99" s="6">
        <f t="shared" si="192"/>
        <v>1.3218390799999966</v>
      </c>
      <c r="FC99" s="6">
        <f t="shared" si="192"/>
        <v>0.86956521999999836</v>
      </c>
      <c r="FD99" s="6">
        <v>0.14903846400000001</v>
      </c>
      <c r="FE99" s="6">
        <v>6.5217391300000003</v>
      </c>
      <c r="FF99" s="6">
        <v>5.0724637680000004</v>
      </c>
      <c r="FG99" s="6">
        <v>87.5</v>
      </c>
      <c r="FH99" s="6">
        <v>60.869565219999998</v>
      </c>
      <c r="FI99" s="6">
        <v>48.905109490000001</v>
      </c>
      <c r="FJ99" s="6">
        <v>79.166666669999998</v>
      </c>
      <c r="FK99" s="6">
        <v>83.890844079999994</v>
      </c>
      <c r="FL99" s="6">
        <v>468.57330880000001</v>
      </c>
      <c r="FM99" s="6">
        <f t="shared" si="193"/>
        <v>-2.7805864509999996</v>
      </c>
      <c r="FN99" s="6">
        <f t="shared" si="193"/>
        <v>0</v>
      </c>
      <c r="FO99" s="6">
        <f t="shared" si="194"/>
        <v>-1.9211324500000018</v>
      </c>
      <c r="FP99" s="6">
        <f t="shared" si="194"/>
        <v>0</v>
      </c>
      <c r="FQ99" s="10"/>
      <c r="FS99" s="6" t="s">
        <v>21</v>
      </c>
      <c r="FT99" s="6">
        <v>0.31400966600000002</v>
      </c>
      <c r="FU99" s="6">
        <v>8.2191780820000009</v>
      </c>
      <c r="FV99" s="6">
        <v>9.2105263159999993</v>
      </c>
      <c r="FW99" s="6">
        <v>89.655172410000006</v>
      </c>
      <c r="FX99" s="6">
        <v>56.164383559999997</v>
      </c>
      <c r="FY99" s="6">
        <v>62.666666669999998</v>
      </c>
      <c r="FZ99" s="6">
        <v>75.862068969999996</v>
      </c>
      <c r="GA99" s="6">
        <v>10764.39335</v>
      </c>
      <c r="GB99" s="6">
        <v>1245.275482</v>
      </c>
      <c r="GC99" s="6">
        <f t="shared" si="195"/>
        <v>-0.23152614299999996</v>
      </c>
      <c r="GD99" s="6">
        <f t="shared" si="195"/>
        <v>0.8771929829999987</v>
      </c>
      <c r="GE99" s="6">
        <f t="shared" si="196"/>
        <v>-1.5820953099999997</v>
      </c>
      <c r="GF99" s="6">
        <f t="shared" si="196"/>
        <v>4.8353413699999948</v>
      </c>
      <c r="GG99" s="6">
        <v>0.22115383999999999</v>
      </c>
      <c r="GH99" s="6">
        <v>8.3333333330000006</v>
      </c>
      <c r="GI99" s="6">
        <v>5.4545454549999999</v>
      </c>
      <c r="GJ99" s="6">
        <v>92.105263160000007</v>
      </c>
      <c r="GK99" s="6">
        <v>63.333333330000002</v>
      </c>
      <c r="GL99" s="6">
        <v>53.211009169999997</v>
      </c>
      <c r="GM99" s="6">
        <v>86.842105259999997</v>
      </c>
      <c r="GN99" s="6">
        <v>93.088679639999995</v>
      </c>
      <c r="GO99" s="6">
        <v>468.57330880000001</v>
      </c>
      <c r="GP99" s="6">
        <f t="shared" si="197"/>
        <v>-0.75757575799999977</v>
      </c>
      <c r="GQ99" s="6">
        <f t="shared" si="197"/>
        <v>-0.47765793499999987</v>
      </c>
      <c r="GR99" s="6">
        <f t="shared" si="198"/>
        <v>-0.30303030999999692</v>
      </c>
      <c r="GS99" s="6">
        <f t="shared" si="198"/>
        <v>-0.63514468000000335</v>
      </c>
      <c r="GT99" s="10"/>
    </row>
    <row r="100" spans="1:202" x14ac:dyDescent="0.3">
      <c r="A100" s="6" t="s">
        <v>22</v>
      </c>
      <c r="B100" s="6">
        <v>0.28019323945045399</v>
      </c>
      <c r="C100" s="6">
        <v>10.144927536231799</v>
      </c>
      <c r="D100" s="6">
        <v>6.7415730337078603</v>
      </c>
      <c r="E100" s="6">
        <v>91.836734693877503</v>
      </c>
      <c r="F100" s="6">
        <v>63.768115942028899</v>
      </c>
      <c r="G100" s="6">
        <v>59.090909090909001</v>
      </c>
      <c r="H100" s="6">
        <v>85.714285714285694</v>
      </c>
      <c r="I100" s="6">
        <v>55617.786381997001</v>
      </c>
      <c r="J100" s="6">
        <v>1245.2754815401599</v>
      </c>
      <c r="K100" s="6">
        <f t="shared" si="171"/>
        <v>-0.96618357487930062</v>
      </c>
      <c r="L100" s="6">
        <f t="shared" si="171"/>
        <v>0.28996013048206049</v>
      </c>
      <c r="M100" s="6">
        <f t="shared" si="172"/>
        <v>-1.5096618357488012</v>
      </c>
      <c r="N100" s="6">
        <f t="shared" si="172"/>
        <v>-0.69169960474309988</v>
      </c>
      <c r="O100" s="6">
        <v>0.19230769574642101</v>
      </c>
      <c r="P100" s="6">
        <v>7.6923076923076898</v>
      </c>
      <c r="Q100" s="6">
        <v>6.25</v>
      </c>
      <c r="R100" s="6">
        <v>90.322580645161295</v>
      </c>
      <c r="S100" s="6">
        <v>60</v>
      </c>
      <c r="T100" s="6">
        <v>54.054054054053999</v>
      </c>
      <c r="U100" s="6">
        <v>90.322580645161295</v>
      </c>
      <c r="V100" s="6">
        <v>95.895132885319697</v>
      </c>
      <c r="W100" s="6">
        <v>468.57330883961498</v>
      </c>
      <c r="X100" s="6">
        <f t="shared" si="173"/>
        <v>1.4423076923076898</v>
      </c>
      <c r="Y100" s="6">
        <f t="shared" si="173"/>
        <v>0.41666666666666963</v>
      </c>
      <c r="Z100" s="6">
        <f t="shared" si="174"/>
        <v>3.75</v>
      </c>
      <c r="AA100" s="6">
        <f t="shared" si="174"/>
        <v>1.9532137179196027</v>
      </c>
      <c r="AB100" s="10"/>
      <c r="AD100" s="6" t="s">
        <v>22</v>
      </c>
      <c r="AE100" s="6">
        <v>0.32367148995399397</v>
      </c>
      <c r="AF100" s="6">
        <v>10</v>
      </c>
      <c r="AG100" s="6">
        <v>7.7922077922077904</v>
      </c>
      <c r="AH100" s="6">
        <v>90</v>
      </c>
      <c r="AI100" s="6">
        <v>61.428571428571402</v>
      </c>
      <c r="AJ100" s="6">
        <v>57.894736842105203</v>
      </c>
      <c r="AK100" s="6">
        <v>81.6666666666666</v>
      </c>
      <c r="AL100" s="6">
        <v>118636.590536274</v>
      </c>
      <c r="AM100" s="6">
        <v>1245.2754815401599</v>
      </c>
      <c r="AN100" s="6">
        <f t="shared" si="175"/>
        <v>0.4109589041095898</v>
      </c>
      <c r="AO100" s="6">
        <f t="shared" si="175"/>
        <v>1.2987012987013005</v>
      </c>
      <c r="AP100" s="6">
        <f t="shared" si="176"/>
        <v>-0.21526418786690016</v>
      </c>
      <c r="AQ100" s="6">
        <f t="shared" si="176"/>
        <v>0</v>
      </c>
      <c r="AR100" s="6">
        <v>0.245192304</v>
      </c>
      <c r="AS100" s="6">
        <v>8.9285714289999998</v>
      </c>
      <c r="AT100" s="6">
        <v>5.5045871560000004</v>
      </c>
      <c r="AU100" s="6">
        <v>93.023255809999995</v>
      </c>
      <c r="AV100" s="6">
        <v>57.142857139999997</v>
      </c>
      <c r="AW100" s="6">
        <v>56.880733939999999</v>
      </c>
      <c r="AX100" s="6">
        <v>90.47619048</v>
      </c>
      <c r="AY100" s="6">
        <v>62.285331900000003</v>
      </c>
      <c r="AZ100" s="6">
        <v>468.57330880000001</v>
      </c>
      <c r="BA100" s="6">
        <f t="shared" si="177"/>
        <v>0.15664160399999894</v>
      </c>
      <c r="BB100" s="6">
        <f t="shared" si="177"/>
        <v>-0.74541284399999963</v>
      </c>
      <c r="BC100" s="6">
        <f t="shared" si="178"/>
        <v>-2.5062656700000048</v>
      </c>
      <c r="BD100" s="6">
        <f t="shared" si="178"/>
        <v>-0.26212319999999778</v>
      </c>
      <c r="BE100" s="10"/>
      <c r="BG100" s="6" t="s">
        <v>22</v>
      </c>
      <c r="BH100" s="6">
        <v>0.28019323899999998</v>
      </c>
      <c r="BI100" s="6">
        <v>11.11111111</v>
      </c>
      <c r="BJ100" s="6">
        <v>6.9767441860000003</v>
      </c>
      <c r="BK100" s="6">
        <v>89.795918369999995</v>
      </c>
      <c r="BL100" s="6">
        <v>59.722222219999999</v>
      </c>
      <c r="BM100" s="6">
        <v>60</v>
      </c>
      <c r="BN100" s="6">
        <v>75.510204079999994</v>
      </c>
      <c r="BO100" s="6">
        <v>51493.923840000003</v>
      </c>
      <c r="BP100" s="6">
        <v>1245.275482</v>
      </c>
      <c r="BQ100" s="6">
        <f t="shared" si="179"/>
        <v>-0.31746032000000035</v>
      </c>
      <c r="BR100" s="6">
        <f t="shared" si="179"/>
        <v>-1.1627906979999993</v>
      </c>
      <c r="BS100" s="6">
        <f t="shared" si="180"/>
        <v>-0.27777778000000097</v>
      </c>
      <c r="BT100" s="6">
        <f t="shared" si="180"/>
        <v>-1.176470590000001</v>
      </c>
      <c r="BU100" s="6">
        <v>0.182692304</v>
      </c>
      <c r="BV100" s="6">
        <v>8.1967213109999992</v>
      </c>
      <c r="BW100" s="6">
        <v>5.1282051280000003</v>
      </c>
      <c r="BX100" s="6">
        <v>90</v>
      </c>
      <c r="BY100" s="6">
        <v>57.37704918</v>
      </c>
      <c r="BZ100" s="6">
        <v>50.862068970000003</v>
      </c>
      <c r="CA100" s="6">
        <v>86.666666669999998</v>
      </c>
      <c r="CB100" s="6">
        <v>307.11817409999998</v>
      </c>
      <c r="CC100" s="6">
        <v>468.57330880000001</v>
      </c>
      <c r="CD100" s="6">
        <f t="shared" si="181"/>
        <v>-0.42396834400000039</v>
      </c>
      <c r="CE100" s="6">
        <f t="shared" si="181"/>
        <v>4.3459365000000361E-2</v>
      </c>
      <c r="CF100" s="6">
        <f t="shared" si="182"/>
        <v>-1.2436404799999963</v>
      </c>
      <c r="CG100" s="6">
        <f t="shared" si="182"/>
        <v>-0.41998230999999464</v>
      </c>
      <c r="CH100" s="10"/>
      <c r="CJ100" s="6" t="s">
        <v>22</v>
      </c>
      <c r="CK100" s="6">
        <v>0.30917874000000001</v>
      </c>
      <c r="CL100" s="6">
        <v>10.975609759999999</v>
      </c>
      <c r="CM100" s="6">
        <v>9.4594594589999996</v>
      </c>
      <c r="CN100" s="6">
        <v>94.117647059999996</v>
      </c>
      <c r="CO100" s="6">
        <v>60.975609759999998</v>
      </c>
      <c r="CP100" s="6">
        <v>60.2739726</v>
      </c>
      <c r="CQ100" s="6">
        <v>82.352941180000002</v>
      </c>
      <c r="CR100" s="6">
        <v>16624.899079999999</v>
      </c>
      <c r="CS100" s="6">
        <v>1245.275482</v>
      </c>
      <c r="CT100" s="6">
        <f t="shared" si="183"/>
        <v>-0.71270193000000148</v>
      </c>
      <c r="CU100" s="6">
        <f t="shared" si="183"/>
        <v>0.24893314300000036</v>
      </c>
      <c r="CV100" s="6">
        <f t="shared" si="184"/>
        <v>-1.3620525800000038</v>
      </c>
      <c r="CW100" s="6">
        <f t="shared" si="184"/>
        <v>1.6073059300000025</v>
      </c>
      <c r="CX100" s="6">
        <v>0.25961539099999997</v>
      </c>
      <c r="CY100" s="6">
        <v>5.7971014490000004</v>
      </c>
      <c r="CZ100" s="6">
        <v>6.6666666670000003</v>
      </c>
      <c r="DA100" s="6">
        <v>89.795918369999995</v>
      </c>
      <c r="DB100" s="6">
        <v>60.869565219999998</v>
      </c>
      <c r="DC100" s="6">
        <v>53.93258427</v>
      </c>
      <c r="DD100" s="6">
        <v>79.591836729999997</v>
      </c>
      <c r="DE100" s="6">
        <v>160.28043589999999</v>
      </c>
      <c r="DF100" s="6">
        <v>468.57330880000001</v>
      </c>
      <c r="DG100" s="6">
        <f t="shared" si="185"/>
        <v>-0.69640504499999967</v>
      </c>
      <c r="DH100" s="6">
        <f t="shared" si="185"/>
        <v>0.14492753700000005</v>
      </c>
      <c r="DI100" s="6">
        <f t="shared" si="186"/>
        <v>3.7267080800000016</v>
      </c>
      <c r="DJ100" s="6">
        <f t="shared" si="186"/>
        <v>-1.5021983399999996</v>
      </c>
      <c r="DK100" s="10"/>
      <c r="DM100" s="6" t="s">
        <v>22</v>
      </c>
      <c r="DN100" s="6">
        <v>0.37681159400000003</v>
      </c>
      <c r="DO100" s="6">
        <v>8.3333333330000006</v>
      </c>
      <c r="DP100" s="6">
        <v>9.5890410960000008</v>
      </c>
      <c r="DQ100" s="6">
        <v>89.189189189999993</v>
      </c>
      <c r="DR100" s="6">
        <v>63.333333330000002</v>
      </c>
      <c r="DS100" s="6">
        <v>58.333333330000002</v>
      </c>
      <c r="DT100" s="6">
        <v>79.729729730000003</v>
      </c>
      <c r="DU100" s="6">
        <v>11073.22625</v>
      </c>
      <c r="DV100" s="6">
        <v>1245.275482</v>
      </c>
      <c r="DW100" s="6">
        <f t="shared" si="187"/>
        <v>-1.6666666669999994</v>
      </c>
      <c r="DX100" s="6">
        <f t="shared" si="187"/>
        <v>1.6943042540000004</v>
      </c>
      <c r="DY100" s="6">
        <f t="shared" si="188"/>
        <v>0</v>
      </c>
      <c r="DZ100" s="6">
        <f t="shared" si="188"/>
        <v>-0.33333333999999581</v>
      </c>
      <c r="EA100" s="6">
        <v>0.34615385500000001</v>
      </c>
      <c r="EB100" s="6">
        <v>9.5238095240000007</v>
      </c>
      <c r="EC100" s="6">
        <v>7.7669902909999999</v>
      </c>
      <c r="ED100" s="6">
        <v>95.238095240000007</v>
      </c>
      <c r="EE100" s="6">
        <v>57.142857139999997</v>
      </c>
      <c r="EF100" s="6">
        <v>54.368932039999997</v>
      </c>
      <c r="EG100" s="6">
        <v>87.096774190000005</v>
      </c>
      <c r="EH100" s="6">
        <v>120.4823746</v>
      </c>
      <c r="EI100" s="6">
        <v>468.57330880000001</v>
      </c>
      <c r="EJ100" s="6">
        <f t="shared" si="189"/>
        <v>0.43290043300000036</v>
      </c>
      <c r="EK100" s="6">
        <f t="shared" si="189"/>
        <v>0.29035477700000012</v>
      </c>
      <c r="EL100" s="6">
        <f t="shared" si="190"/>
        <v>-1.94805195</v>
      </c>
      <c r="EM100" s="6">
        <f t="shared" si="190"/>
        <v>-2.6404137500000004</v>
      </c>
      <c r="EN100" s="10"/>
      <c r="EP100" s="6" t="s">
        <v>22</v>
      </c>
      <c r="EQ100" s="6">
        <v>0.222222224</v>
      </c>
      <c r="ER100" s="6">
        <v>12.6984127</v>
      </c>
      <c r="ES100" s="6">
        <v>7.2072072069999997</v>
      </c>
      <c r="ET100" s="6">
        <v>90.909090910000003</v>
      </c>
      <c r="EU100" s="6">
        <v>60.317460320000002</v>
      </c>
      <c r="EV100" s="6">
        <v>57.272727269999997</v>
      </c>
      <c r="EW100" s="6">
        <v>84.848484850000006</v>
      </c>
      <c r="EX100" s="6">
        <v>128405.32369999999</v>
      </c>
      <c r="EY100" s="6">
        <v>1245.275482</v>
      </c>
      <c r="EZ100" s="6">
        <f t="shared" si="191"/>
        <v>-0.63492062999999987</v>
      </c>
      <c r="FA100" s="6">
        <f t="shared" si="191"/>
        <v>0.31065548299999968</v>
      </c>
      <c r="FB100" s="6">
        <f t="shared" si="192"/>
        <v>-1.3492063499999958</v>
      </c>
      <c r="FC100" s="6">
        <f t="shared" si="192"/>
        <v>0.75098813999999692</v>
      </c>
      <c r="FD100" s="6">
        <v>0.15384616000000001</v>
      </c>
      <c r="FE100" s="6">
        <v>6.6666666670000003</v>
      </c>
      <c r="FF100" s="6">
        <v>5.7142857139999998</v>
      </c>
      <c r="FG100" s="6">
        <v>91.304347829999998</v>
      </c>
      <c r="FH100" s="6">
        <v>62.222222219999999</v>
      </c>
      <c r="FI100" s="6">
        <v>48.920863310000001</v>
      </c>
      <c r="FJ100" s="6">
        <v>82.608695650000001</v>
      </c>
      <c r="FK100" s="6">
        <v>80.675062159999996</v>
      </c>
      <c r="FL100" s="6">
        <v>468.57330880000001</v>
      </c>
      <c r="FM100" s="6">
        <f t="shared" si="193"/>
        <v>0.14492753700000005</v>
      </c>
      <c r="FN100" s="6">
        <f t="shared" si="193"/>
        <v>0.64182194599999942</v>
      </c>
      <c r="FO100" s="6">
        <f t="shared" si="194"/>
        <v>1.3526570000000007</v>
      </c>
      <c r="FP100" s="6">
        <f t="shared" si="194"/>
        <v>1.5753820000000474E-2</v>
      </c>
      <c r="FQ100" s="10"/>
      <c r="FS100" s="6" t="s">
        <v>22</v>
      </c>
      <c r="FT100" s="6">
        <v>0.333333343</v>
      </c>
      <c r="FU100" s="6">
        <v>9.5890410960000008</v>
      </c>
      <c r="FV100" s="6">
        <v>9.4594594589999996</v>
      </c>
      <c r="FW100" s="6">
        <v>91.666666669999998</v>
      </c>
      <c r="FX100" s="6">
        <v>54.794520550000001</v>
      </c>
      <c r="FY100" s="6">
        <v>61.643835619999997</v>
      </c>
      <c r="FZ100" s="6">
        <v>78.333333330000002</v>
      </c>
      <c r="GA100" s="6">
        <v>14956.51107</v>
      </c>
      <c r="GB100" s="6">
        <v>1245.275482</v>
      </c>
      <c r="GC100" s="6">
        <f t="shared" si="195"/>
        <v>1.3698630139999999</v>
      </c>
      <c r="GD100" s="6">
        <f t="shared" si="195"/>
        <v>0.24893314300000036</v>
      </c>
      <c r="GE100" s="6">
        <f t="shared" si="196"/>
        <v>-1.369863009999996</v>
      </c>
      <c r="GF100" s="6">
        <f t="shared" si="196"/>
        <v>-1.0228310500000006</v>
      </c>
      <c r="GG100" s="6">
        <v>0.23076923199999999</v>
      </c>
      <c r="GH100" s="6">
        <v>8.6206896549999996</v>
      </c>
      <c r="GI100" s="6">
        <v>4.5871559629999998</v>
      </c>
      <c r="GJ100" s="6">
        <v>92.68292683</v>
      </c>
      <c r="GK100" s="6">
        <v>62.068965519999999</v>
      </c>
      <c r="GL100" s="6">
        <v>51.851851850000003</v>
      </c>
      <c r="GM100" s="6">
        <v>85.365853659999999</v>
      </c>
      <c r="GN100" s="6">
        <v>41.005506439999998</v>
      </c>
      <c r="GO100" s="6">
        <v>468.57330880000001</v>
      </c>
      <c r="GP100" s="6">
        <f t="shared" si="197"/>
        <v>0.28735632199999905</v>
      </c>
      <c r="GQ100" s="6">
        <f t="shared" si="197"/>
        <v>-0.86738949200000004</v>
      </c>
      <c r="GR100" s="6">
        <f t="shared" si="198"/>
        <v>-1.2643678100000031</v>
      </c>
      <c r="GS100" s="6">
        <f t="shared" si="198"/>
        <v>-1.3591573199999942</v>
      </c>
      <c r="GT100" s="10"/>
    </row>
    <row r="101" spans="1:202" x14ac:dyDescent="0.3">
      <c r="A101" s="6" t="s">
        <v>23</v>
      </c>
      <c r="B101" s="6">
        <v>0.26570048928260798</v>
      </c>
      <c r="C101" s="6">
        <v>9.8591549295774605</v>
      </c>
      <c r="D101" s="6">
        <v>6.7415730337078603</v>
      </c>
      <c r="E101" s="6">
        <v>89.361702127659498</v>
      </c>
      <c r="F101" s="6">
        <v>60.563380281690101</v>
      </c>
      <c r="G101" s="6">
        <v>59.090909090909001</v>
      </c>
      <c r="H101" s="6">
        <v>82.978723404255305</v>
      </c>
      <c r="I101" s="6">
        <v>42374.493265735997</v>
      </c>
      <c r="J101" s="6">
        <v>1245.2754815401599</v>
      </c>
      <c r="K101" s="6">
        <f t="shared" si="171"/>
        <v>-0.2857726066543389</v>
      </c>
      <c r="L101" s="6">
        <f t="shared" si="171"/>
        <v>0</v>
      </c>
      <c r="M101" s="6">
        <f t="shared" si="172"/>
        <v>-3.2047356603387982</v>
      </c>
      <c r="N101" s="6">
        <f t="shared" si="172"/>
        <v>0</v>
      </c>
      <c r="O101" s="6">
        <v>0.17788460850715601</v>
      </c>
      <c r="P101" s="6">
        <v>7.8125</v>
      </c>
      <c r="Q101" s="6">
        <v>6.0344827586206797</v>
      </c>
      <c r="R101" s="6">
        <v>89.285714285714207</v>
      </c>
      <c r="S101" s="6">
        <v>57.8125</v>
      </c>
      <c r="T101" s="6">
        <v>52.173913043478201</v>
      </c>
      <c r="U101" s="6">
        <v>89.285714285714207</v>
      </c>
      <c r="V101" s="6">
        <v>72.655546401863305</v>
      </c>
      <c r="W101" s="6">
        <v>468.57330883961498</v>
      </c>
      <c r="X101" s="6">
        <f t="shared" si="173"/>
        <v>0.12019230769231015</v>
      </c>
      <c r="Y101" s="6">
        <f t="shared" si="173"/>
        <v>-0.21551724137932027</v>
      </c>
      <c r="Z101" s="6">
        <f t="shared" si="174"/>
        <v>-2.1875</v>
      </c>
      <c r="AA101" s="6">
        <f t="shared" si="174"/>
        <v>-1.8801410105757981</v>
      </c>
      <c r="AB101" s="10"/>
      <c r="AD101" s="6" t="s">
        <v>23</v>
      </c>
      <c r="AE101" s="6">
        <v>0.31884059309959401</v>
      </c>
      <c r="AF101" s="6">
        <v>8.9552238805970106</v>
      </c>
      <c r="AG101" s="6">
        <v>6.4102564102564097</v>
      </c>
      <c r="AH101" s="6">
        <v>88.709677419354804</v>
      </c>
      <c r="AI101" s="6">
        <v>59.701492537313399</v>
      </c>
      <c r="AJ101" s="6">
        <v>57.142857142857103</v>
      </c>
      <c r="AK101" s="6">
        <v>82.258064516128997</v>
      </c>
      <c r="AL101" s="6">
        <v>50187.283992165299</v>
      </c>
      <c r="AM101" s="6">
        <v>1245.2754815401599</v>
      </c>
      <c r="AN101" s="6">
        <f t="shared" si="175"/>
        <v>-1.0447761194029894</v>
      </c>
      <c r="AO101" s="6">
        <f t="shared" si="175"/>
        <v>-1.3819513819513807</v>
      </c>
      <c r="AP101" s="6">
        <f t="shared" si="176"/>
        <v>-1.7270788912580031</v>
      </c>
      <c r="AQ101" s="6">
        <f t="shared" si="176"/>
        <v>-0.75187969924810005</v>
      </c>
      <c r="AR101" s="6">
        <v>0.25</v>
      </c>
      <c r="AS101" s="6">
        <v>8.6206896549999996</v>
      </c>
      <c r="AT101" s="6">
        <v>5.6603773579999999</v>
      </c>
      <c r="AU101" s="6">
        <v>93.181818179999993</v>
      </c>
      <c r="AV101" s="6">
        <v>58.620689659999996</v>
      </c>
      <c r="AW101" s="6">
        <v>56.603773580000002</v>
      </c>
      <c r="AX101" s="6">
        <v>90.697674419999998</v>
      </c>
      <c r="AY101" s="6">
        <v>79.570428280000002</v>
      </c>
      <c r="AZ101" s="6">
        <v>468.57330880000001</v>
      </c>
      <c r="BA101" s="6">
        <f t="shared" si="177"/>
        <v>-0.30788177400000016</v>
      </c>
      <c r="BB101" s="6">
        <f t="shared" si="177"/>
        <v>0.15579020199999949</v>
      </c>
      <c r="BC101" s="6">
        <f t="shared" si="178"/>
        <v>1.4778325199999998</v>
      </c>
      <c r="BD101" s="6">
        <f t="shared" si="178"/>
        <v>-0.2769603599999968</v>
      </c>
      <c r="BE101" s="10"/>
      <c r="BG101" s="6" t="s">
        <v>23</v>
      </c>
      <c r="BH101" s="6">
        <v>0.25603863599999999</v>
      </c>
      <c r="BI101" s="6">
        <v>10.66666667</v>
      </c>
      <c r="BJ101" s="6">
        <v>7.7777777779999999</v>
      </c>
      <c r="BK101" s="6">
        <v>90.47619048</v>
      </c>
      <c r="BL101" s="6">
        <v>60</v>
      </c>
      <c r="BM101" s="6">
        <v>60.674157299999997</v>
      </c>
      <c r="BN101" s="6">
        <v>78.571428569999995</v>
      </c>
      <c r="BO101" s="6">
        <v>61827.002930000002</v>
      </c>
      <c r="BP101" s="6">
        <v>1245.275482</v>
      </c>
      <c r="BQ101" s="6">
        <f t="shared" si="179"/>
        <v>-0.44444443999999983</v>
      </c>
      <c r="BR101" s="6">
        <f t="shared" si="179"/>
        <v>0.80103359199999957</v>
      </c>
      <c r="BS101" s="6">
        <f t="shared" si="180"/>
        <v>0.27777778000000097</v>
      </c>
      <c r="BT101" s="6">
        <f t="shared" si="180"/>
        <v>0.67415729999999741</v>
      </c>
      <c r="BU101" s="6">
        <v>0.17307692799999999</v>
      </c>
      <c r="BV101" s="6">
        <v>7.4626865670000004</v>
      </c>
      <c r="BW101" s="6">
        <v>5.263157895</v>
      </c>
      <c r="BX101" s="6">
        <v>92.592592589999995</v>
      </c>
      <c r="BY101" s="6">
        <v>58.20895522</v>
      </c>
      <c r="BZ101" s="6">
        <v>53.982300879999997</v>
      </c>
      <c r="CA101" s="6">
        <v>88.888888890000004</v>
      </c>
      <c r="CB101" s="6">
        <v>340.80621600000001</v>
      </c>
      <c r="CC101" s="6">
        <v>468.57330880000001</v>
      </c>
      <c r="CD101" s="6">
        <f t="shared" si="181"/>
        <v>-0.7340347439999988</v>
      </c>
      <c r="CE101" s="6">
        <f t="shared" si="181"/>
        <v>0.1349527669999997</v>
      </c>
      <c r="CF101" s="6">
        <f t="shared" si="182"/>
        <v>0.83190603999999979</v>
      </c>
      <c r="CG101" s="6">
        <f t="shared" si="182"/>
        <v>3.120231909999994</v>
      </c>
      <c r="CH101" s="10"/>
      <c r="CJ101" s="6" t="s">
        <v>23</v>
      </c>
      <c r="CK101" s="6">
        <v>0.27053138599999998</v>
      </c>
      <c r="CL101" s="6">
        <v>10.34482759</v>
      </c>
      <c r="CM101" s="6">
        <v>9.0909090910000003</v>
      </c>
      <c r="CN101" s="6">
        <v>93.023255809999995</v>
      </c>
      <c r="CO101" s="6">
        <v>58.620689659999996</v>
      </c>
      <c r="CP101" s="6">
        <v>59.21052632</v>
      </c>
      <c r="CQ101" s="6">
        <v>76.744186049999996</v>
      </c>
      <c r="CR101" s="6">
        <v>24745.249879999999</v>
      </c>
      <c r="CS101" s="6">
        <v>1245.275482</v>
      </c>
      <c r="CT101" s="6">
        <f t="shared" si="183"/>
        <v>-0.63078216999999981</v>
      </c>
      <c r="CU101" s="6">
        <f t="shared" si="183"/>
        <v>-0.3685503679999993</v>
      </c>
      <c r="CV101" s="6">
        <f t="shared" si="184"/>
        <v>-2.3549201000000011</v>
      </c>
      <c r="CW101" s="6">
        <f t="shared" si="184"/>
        <v>-1.0634462800000009</v>
      </c>
      <c r="CX101" s="6">
        <v>0.20192307200000001</v>
      </c>
      <c r="CY101" s="6">
        <v>6.7567567569999998</v>
      </c>
      <c r="CZ101" s="6">
        <v>6.0606060609999997</v>
      </c>
      <c r="DA101" s="6">
        <v>88.571428569999995</v>
      </c>
      <c r="DB101" s="6">
        <v>60.81081081</v>
      </c>
      <c r="DC101" s="6">
        <v>54.081632650000003</v>
      </c>
      <c r="DD101" s="6">
        <v>77.142857140000004</v>
      </c>
      <c r="DE101" s="6">
        <v>83.998209160000002</v>
      </c>
      <c r="DF101" s="6">
        <v>468.57330880000001</v>
      </c>
      <c r="DG101" s="6">
        <f t="shared" si="185"/>
        <v>0.95965530799999943</v>
      </c>
      <c r="DH101" s="6">
        <f t="shared" si="185"/>
        <v>-0.60606060600000067</v>
      </c>
      <c r="DI101" s="6">
        <f t="shared" si="186"/>
        <v>-5.8754409999998813E-2</v>
      </c>
      <c r="DJ101" s="6">
        <f t="shared" si="186"/>
        <v>0.14904838000000353</v>
      </c>
      <c r="DK101" s="10"/>
      <c r="DM101" s="6" t="s">
        <v>23</v>
      </c>
      <c r="DN101" s="6">
        <v>0.38647341699999999</v>
      </c>
      <c r="DO101" s="6">
        <v>9.8360655739999991</v>
      </c>
      <c r="DP101" s="6">
        <v>8.5714285710000002</v>
      </c>
      <c r="DQ101" s="6">
        <v>89.473684210000002</v>
      </c>
      <c r="DR101" s="6">
        <v>65.573770490000001</v>
      </c>
      <c r="DS101" s="6">
        <v>59.420289859999997</v>
      </c>
      <c r="DT101" s="6">
        <v>80.263157890000002</v>
      </c>
      <c r="DU101" s="6">
        <v>18196.09187</v>
      </c>
      <c r="DV101" s="6">
        <v>1245.275482</v>
      </c>
      <c r="DW101" s="6">
        <f t="shared" si="187"/>
        <v>1.5027322409999986</v>
      </c>
      <c r="DX101" s="6">
        <f t="shared" si="187"/>
        <v>-1.0176125250000005</v>
      </c>
      <c r="DY101" s="6">
        <f t="shared" si="188"/>
        <v>2.240437159999999</v>
      </c>
      <c r="DZ101" s="6">
        <f t="shared" si="188"/>
        <v>1.0869565299999948</v>
      </c>
      <c r="EA101" s="6">
        <v>0.35096153600000002</v>
      </c>
      <c r="EB101" s="6">
        <v>11.363636359999999</v>
      </c>
      <c r="EC101" s="6">
        <v>7.7669902909999999</v>
      </c>
      <c r="ED101" s="6">
        <v>98.360655739999999</v>
      </c>
      <c r="EE101" s="6">
        <v>59.090909089999997</v>
      </c>
      <c r="EF101" s="6">
        <v>56.310679610000001</v>
      </c>
      <c r="EG101" s="6">
        <v>91.666666669999998</v>
      </c>
      <c r="EH101" s="6">
        <v>65.893625220000004</v>
      </c>
      <c r="EI101" s="6">
        <v>468.57330880000001</v>
      </c>
      <c r="EJ101" s="6">
        <f t="shared" si="189"/>
        <v>1.8398268359999985</v>
      </c>
      <c r="EK101" s="6">
        <f t="shared" si="189"/>
        <v>0</v>
      </c>
      <c r="EL101" s="6">
        <f t="shared" si="190"/>
        <v>1.94805195</v>
      </c>
      <c r="EM101" s="6">
        <f t="shared" si="190"/>
        <v>1.941747570000004</v>
      </c>
      <c r="EN101" s="10"/>
      <c r="EP101" s="6" t="s">
        <v>23</v>
      </c>
      <c r="EQ101" s="6">
        <v>0.207729474</v>
      </c>
      <c r="ER101" s="6">
        <v>12.121212119999999</v>
      </c>
      <c r="ES101" s="6">
        <v>7.9646017699999998</v>
      </c>
      <c r="ET101" s="6">
        <v>92.857142859999996</v>
      </c>
      <c r="EU101" s="6">
        <v>60.60606061</v>
      </c>
      <c r="EV101" s="6">
        <v>58.035714290000001</v>
      </c>
      <c r="EW101" s="6">
        <v>89.285714290000001</v>
      </c>
      <c r="EX101" s="6">
        <v>163772.68830000001</v>
      </c>
      <c r="EY101" s="6">
        <v>1245.275482</v>
      </c>
      <c r="EZ101" s="6">
        <f t="shared" si="191"/>
        <v>-0.5772005800000013</v>
      </c>
      <c r="FA101" s="6">
        <f t="shared" si="191"/>
        <v>0.75739456300000008</v>
      </c>
      <c r="FB101" s="6">
        <f t="shared" si="192"/>
        <v>0.28860028999999798</v>
      </c>
      <c r="FC101" s="6">
        <f t="shared" si="192"/>
        <v>0.76298702000000418</v>
      </c>
      <c r="FD101" s="6">
        <v>0.14903846400000001</v>
      </c>
      <c r="FE101" s="6">
        <v>4.5454545450000001</v>
      </c>
      <c r="FF101" s="6">
        <v>5.7142857139999998</v>
      </c>
      <c r="FG101" s="6">
        <v>87.5</v>
      </c>
      <c r="FH101" s="6">
        <v>61.363636360000001</v>
      </c>
      <c r="FI101" s="6">
        <v>48.201438850000002</v>
      </c>
      <c r="FJ101" s="6">
        <v>79.166666669999998</v>
      </c>
      <c r="FK101" s="6">
        <v>74.554935779999994</v>
      </c>
      <c r="FL101" s="6">
        <v>468.57330880000001</v>
      </c>
      <c r="FM101" s="6">
        <f t="shared" si="193"/>
        <v>-2.1212121220000002</v>
      </c>
      <c r="FN101" s="6">
        <f t="shared" si="193"/>
        <v>0</v>
      </c>
      <c r="FO101" s="6">
        <f t="shared" si="194"/>
        <v>-0.85858585999999804</v>
      </c>
      <c r="FP101" s="6">
        <f t="shared" si="194"/>
        <v>-0.71942445999999904</v>
      </c>
      <c r="FQ101" s="10"/>
      <c r="FS101" s="6" t="s">
        <v>23</v>
      </c>
      <c r="FT101" s="6">
        <v>0.333333343</v>
      </c>
      <c r="FU101" s="6">
        <v>10.144927539999999</v>
      </c>
      <c r="FV101" s="6">
        <v>8.9743589739999994</v>
      </c>
      <c r="FW101" s="6">
        <v>91.666666669999998</v>
      </c>
      <c r="FX101" s="6">
        <v>57.971014490000002</v>
      </c>
      <c r="FY101" s="6">
        <v>62.337662340000001</v>
      </c>
      <c r="FZ101" s="6">
        <v>78.333333330000002</v>
      </c>
      <c r="GA101" s="6">
        <v>18545.21457</v>
      </c>
      <c r="GB101" s="6">
        <v>1245.275482</v>
      </c>
      <c r="GC101" s="6">
        <f t="shared" si="195"/>
        <v>0.55588644399999865</v>
      </c>
      <c r="GD101" s="6">
        <f t="shared" si="195"/>
        <v>-0.48510048500000025</v>
      </c>
      <c r="GE101" s="6">
        <f t="shared" si="196"/>
        <v>3.1764939400000003</v>
      </c>
      <c r="GF101" s="6">
        <f t="shared" si="196"/>
        <v>0.69382672000000412</v>
      </c>
      <c r="GG101" s="6">
        <v>0.21153846400000001</v>
      </c>
      <c r="GH101" s="6">
        <v>8.4745762710000001</v>
      </c>
      <c r="GI101" s="6">
        <v>4.4642857139999998</v>
      </c>
      <c r="GJ101" s="6">
        <v>91.891891889999997</v>
      </c>
      <c r="GK101" s="6">
        <v>62.711864409999997</v>
      </c>
      <c r="GL101" s="6">
        <v>52.252252249999998</v>
      </c>
      <c r="GM101" s="6">
        <v>83.783783779999993</v>
      </c>
      <c r="GN101" s="6">
        <v>61.938876620000002</v>
      </c>
      <c r="GO101" s="6">
        <v>468.57330880000001</v>
      </c>
      <c r="GP101" s="6">
        <f t="shared" si="197"/>
        <v>-0.14611338399999951</v>
      </c>
      <c r="GQ101" s="6">
        <f t="shared" si="197"/>
        <v>-0.12287024899999999</v>
      </c>
      <c r="GR101" s="6">
        <f t="shared" si="198"/>
        <v>0.64289888999999789</v>
      </c>
      <c r="GS101" s="6">
        <f t="shared" si="198"/>
        <v>0.40040039999999522</v>
      </c>
      <c r="GT101" s="10"/>
    </row>
    <row r="102" spans="1:202" x14ac:dyDescent="0.3">
      <c r="A102" s="6" t="s">
        <v>24</v>
      </c>
      <c r="B102" s="6">
        <v>0.294685989618301</v>
      </c>
      <c r="C102" s="6">
        <v>10</v>
      </c>
      <c r="D102" s="6">
        <v>7.1428571428571397</v>
      </c>
      <c r="E102" s="6">
        <v>90.566037735848994</v>
      </c>
      <c r="F102" s="6">
        <v>61.428571428571402</v>
      </c>
      <c r="G102" s="6">
        <v>61.445783132530103</v>
      </c>
      <c r="H102" s="6">
        <v>84.905660377358402</v>
      </c>
      <c r="I102" s="6">
        <v>12820.9389835776</v>
      </c>
      <c r="J102" s="6">
        <v>1245.2754815401599</v>
      </c>
      <c r="K102" s="6">
        <f t="shared" si="171"/>
        <v>0.14084507042253946</v>
      </c>
      <c r="L102" s="6">
        <f t="shared" si="171"/>
        <v>0.40128410914927937</v>
      </c>
      <c r="M102" s="6">
        <f t="shared" si="172"/>
        <v>0.86519114688130117</v>
      </c>
      <c r="N102" s="6">
        <f t="shared" si="172"/>
        <v>2.3548740416211018</v>
      </c>
      <c r="O102" s="6">
        <v>0.16346153616905201</v>
      </c>
      <c r="P102" s="6">
        <v>4.6153846153846096</v>
      </c>
      <c r="Q102" s="6">
        <v>5.2631578947368398</v>
      </c>
      <c r="R102" s="6">
        <v>86.2068965517241</v>
      </c>
      <c r="S102" s="6">
        <v>58.461538461538403</v>
      </c>
      <c r="T102" s="6">
        <v>52.212389380530901</v>
      </c>
      <c r="U102" s="6">
        <v>86.2068965517241</v>
      </c>
      <c r="V102" s="6">
        <v>98.898317682875501</v>
      </c>
      <c r="W102" s="6">
        <v>468.57330883961498</v>
      </c>
      <c r="X102" s="6">
        <f t="shared" si="173"/>
        <v>-3.1971153846153904</v>
      </c>
      <c r="Y102" s="6">
        <f t="shared" si="173"/>
        <v>-0.77132486388383992</v>
      </c>
      <c r="Z102" s="6">
        <f t="shared" si="174"/>
        <v>0.64903846153840306</v>
      </c>
      <c r="AA102" s="6">
        <f t="shared" si="174"/>
        <v>3.8476337052699705E-2</v>
      </c>
      <c r="AB102" s="10"/>
      <c r="AD102" s="6" t="s">
        <v>24</v>
      </c>
      <c r="AE102" s="6">
        <v>0.30917873978614802</v>
      </c>
      <c r="AF102" s="6">
        <v>8.6956521739130395</v>
      </c>
      <c r="AG102" s="6">
        <v>6.4102564102564097</v>
      </c>
      <c r="AH102" s="6">
        <v>88.3333333333333</v>
      </c>
      <c r="AI102" s="6">
        <v>59.420289855072397</v>
      </c>
      <c r="AJ102" s="6">
        <v>57.142857142857103</v>
      </c>
      <c r="AK102" s="6">
        <v>81.6666666666666</v>
      </c>
      <c r="AL102" s="6">
        <v>52713.499332866799</v>
      </c>
      <c r="AM102" s="6">
        <v>1245.2754815401599</v>
      </c>
      <c r="AN102" s="6">
        <f t="shared" si="175"/>
        <v>-0.25957170668397112</v>
      </c>
      <c r="AO102" s="6">
        <f t="shared" si="175"/>
        <v>0</v>
      </c>
      <c r="AP102" s="6">
        <f t="shared" si="176"/>
        <v>-0.28120268224100187</v>
      </c>
      <c r="AQ102" s="6">
        <f t="shared" si="176"/>
        <v>0</v>
      </c>
      <c r="AR102" s="6">
        <v>0.25961539099999997</v>
      </c>
      <c r="AS102" s="6">
        <v>8.7719298250000008</v>
      </c>
      <c r="AT102" s="6">
        <v>5.7142857139999998</v>
      </c>
      <c r="AU102" s="6">
        <v>93.47826087</v>
      </c>
      <c r="AV102" s="6">
        <v>56.14035088</v>
      </c>
      <c r="AW102" s="6">
        <v>55.23809524</v>
      </c>
      <c r="AX102" s="6">
        <v>91.111111109999996</v>
      </c>
      <c r="AY102" s="6">
        <v>-11.318670880000001</v>
      </c>
      <c r="AZ102" s="6">
        <v>468.57330880000001</v>
      </c>
      <c r="BA102" s="6">
        <f t="shared" si="177"/>
        <v>0.15124017000000123</v>
      </c>
      <c r="BB102" s="6">
        <f t="shared" si="177"/>
        <v>5.3908355999999991E-2</v>
      </c>
      <c r="BC102" s="6">
        <f t="shared" si="178"/>
        <v>-2.4803387799999967</v>
      </c>
      <c r="BD102" s="6">
        <f t="shared" si="178"/>
        <v>-1.3656783400000023</v>
      </c>
      <c r="BE102" s="10"/>
      <c r="BG102" s="6" t="s">
        <v>24</v>
      </c>
      <c r="BH102" s="6">
        <v>0.27053138599999998</v>
      </c>
      <c r="BI102" s="6">
        <v>10.958904110000001</v>
      </c>
      <c r="BJ102" s="6">
        <v>7.8651685389999999</v>
      </c>
      <c r="BK102" s="6">
        <v>91.111111109999996</v>
      </c>
      <c r="BL102" s="6">
        <v>61.643835619999997</v>
      </c>
      <c r="BM102" s="6">
        <v>60.227272730000003</v>
      </c>
      <c r="BN102" s="6">
        <v>80</v>
      </c>
      <c r="BO102" s="6">
        <v>91062.469459999993</v>
      </c>
      <c r="BP102" s="6">
        <v>1245.275482</v>
      </c>
      <c r="BQ102" s="6">
        <f t="shared" si="179"/>
        <v>0.29223744000000096</v>
      </c>
      <c r="BR102" s="6">
        <f t="shared" si="179"/>
        <v>8.7390760999999983E-2</v>
      </c>
      <c r="BS102" s="6">
        <f t="shared" si="180"/>
        <v>1.6438356199999973</v>
      </c>
      <c r="BT102" s="6">
        <f t="shared" si="180"/>
        <v>-0.4468845699999946</v>
      </c>
      <c r="BU102" s="6">
        <v>0.15384616000000001</v>
      </c>
      <c r="BV102" s="6">
        <v>7.4626865670000004</v>
      </c>
      <c r="BW102" s="6">
        <v>5.0847457629999999</v>
      </c>
      <c r="BX102" s="6">
        <v>91.304347829999998</v>
      </c>
      <c r="BY102" s="6">
        <v>58.20895522</v>
      </c>
      <c r="BZ102" s="6">
        <v>52.991452989999999</v>
      </c>
      <c r="CA102" s="6">
        <v>86.956521739999999</v>
      </c>
      <c r="CB102" s="6">
        <v>252.96317579999999</v>
      </c>
      <c r="CC102" s="6">
        <v>468.57330880000001</v>
      </c>
      <c r="CD102" s="6">
        <f t="shared" si="181"/>
        <v>0</v>
      </c>
      <c r="CE102" s="6">
        <f t="shared" si="181"/>
        <v>-0.17841213200000006</v>
      </c>
      <c r="CF102" s="6">
        <f t="shared" si="182"/>
        <v>0</v>
      </c>
      <c r="CG102" s="6">
        <f t="shared" si="182"/>
        <v>-0.99084788999999773</v>
      </c>
      <c r="CH102" s="10"/>
      <c r="CJ102" s="6" t="s">
        <v>24</v>
      </c>
      <c r="CK102" s="6">
        <v>0.27053138599999998</v>
      </c>
      <c r="CL102" s="6">
        <v>10.46511628</v>
      </c>
      <c r="CM102" s="6">
        <v>8.9743589739999994</v>
      </c>
      <c r="CN102" s="6">
        <v>93.023255809999995</v>
      </c>
      <c r="CO102" s="6">
        <v>58.823529409999999</v>
      </c>
      <c r="CP102" s="6">
        <v>60.256410260000003</v>
      </c>
      <c r="CQ102" s="6">
        <v>76.744186049999996</v>
      </c>
      <c r="CR102" s="6">
        <v>4862.3579179999997</v>
      </c>
      <c r="CS102" s="6">
        <v>1245.275482</v>
      </c>
      <c r="CT102" s="6">
        <f t="shared" si="183"/>
        <v>0.12028869000000064</v>
      </c>
      <c r="CU102" s="6">
        <f t="shared" si="183"/>
        <v>-0.11655011700000095</v>
      </c>
      <c r="CV102" s="6">
        <f t="shared" si="184"/>
        <v>0.20283975000000254</v>
      </c>
      <c r="CW102" s="6">
        <f t="shared" si="184"/>
        <v>1.0458839400000031</v>
      </c>
      <c r="CX102" s="6">
        <v>0.1875</v>
      </c>
      <c r="CY102" s="6">
        <v>6.6666666670000003</v>
      </c>
      <c r="CZ102" s="6">
        <v>5.9405940590000004</v>
      </c>
      <c r="DA102" s="6">
        <v>87.5</v>
      </c>
      <c r="DB102" s="6">
        <v>60</v>
      </c>
      <c r="DC102" s="6">
        <v>55</v>
      </c>
      <c r="DD102" s="6">
        <v>78.125</v>
      </c>
      <c r="DE102" s="6">
        <v>77.710199360000004</v>
      </c>
      <c r="DF102" s="6">
        <v>468.57330880000001</v>
      </c>
      <c r="DG102" s="6">
        <f t="shared" si="185"/>
        <v>-9.0090089999999456E-2</v>
      </c>
      <c r="DH102" s="6">
        <f t="shared" si="185"/>
        <v>-0.12001200199999928</v>
      </c>
      <c r="DI102" s="6">
        <f t="shared" si="186"/>
        <v>-0.81081080999999955</v>
      </c>
      <c r="DJ102" s="6">
        <f t="shared" si="186"/>
        <v>0.91836734999999692</v>
      </c>
      <c r="DK102" s="10"/>
      <c r="DM102" s="6" t="s">
        <v>24</v>
      </c>
      <c r="DN102" s="6">
        <v>0.38164251999999999</v>
      </c>
      <c r="DO102" s="6">
        <v>8.6206896549999996</v>
      </c>
      <c r="DP102" s="6">
        <v>7.1428571429999996</v>
      </c>
      <c r="DQ102" s="6">
        <v>87.341772149999997</v>
      </c>
      <c r="DR102" s="6">
        <v>65.517241380000002</v>
      </c>
      <c r="DS102" s="6">
        <v>56.52173913</v>
      </c>
      <c r="DT102" s="6">
        <v>78.481012660000005</v>
      </c>
      <c r="DU102" s="6">
        <v>18522.90625</v>
      </c>
      <c r="DV102" s="6">
        <v>1245.275482</v>
      </c>
      <c r="DW102" s="6">
        <f t="shared" si="187"/>
        <v>-1.2153759189999995</v>
      </c>
      <c r="DX102" s="6">
        <f t="shared" si="187"/>
        <v>-1.4285714280000006</v>
      </c>
      <c r="DY102" s="6">
        <f t="shared" si="188"/>
        <v>-5.6529109999999605E-2</v>
      </c>
      <c r="DZ102" s="6">
        <f t="shared" si="188"/>
        <v>-2.8985507299999966</v>
      </c>
      <c r="EA102" s="6">
        <v>0.35576921700000003</v>
      </c>
      <c r="EB102" s="6">
        <v>9.0909090910000003</v>
      </c>
      <c r="EC102" s="6">
        <v>8.0808080810000007</v>
      </c>
      <c r="ED102" s="6">
        <v>95.38461538</v>
      </c>
      <c r="EE102" s="6">
        <v>56.81818182</v>
      </c>
      <c r="EF102" s="6">
        <v>55.555555560000002</v>
      </c>
      <c r="EG102" s="6">
        <v>89.0625</v>
      </c>
      <c r="EH102" s="6">
        <v>67.584701580000001</v>
      </c>
      <c r="EI102" s="6">
        <v>468.57330880000001</v>
      </c>
      <c r="EJ102" s="6">
        <f t="shared" si="189"/>
        <v>-2.2727272689999989</v>
      </c>
      <c r="EK102" s="6">
        <f t="shared" si="189"/>
        <v>0.31381779000000076</v>
      </c>
      <c r="EL102" s="6">
        <f t="shared" si="190"/>
        <v>-2.2727272699999972</v>
      </c>
      <c r="EM102" s="6">
        <f t="shared" si="190"/>
        <v>-0.75512404999999916</v>
      </c>
      <c r="EN102" s="10"/>
      <c r="EP102" s="6" t="s">
        <v>24</v>
      </c>
      <c r="EQ102" s="6">
        <v>0.20289854700000001</v>
      </c>
      <c r="ER102" s="6">
        <v>12.30769231</v>
      </c>
      <c r="ES102" s="6">
        <v>7.8260869570000002</v>
      </c>
      <c r="ET102" s="6">
        <v>92.592592589999995</v>
      </c>
      <c r="EU102" s="6">
        <v>64.61538462</v>
      </c>
      <c r="EV102" s="6">
        <v>58.771929819999997</v>
      </c>
      <c r="EW102" s="6">
        <v>88.888888890000004</v>
      </c>
      <c r="EX102" s="6">
        <v>215079.53890000001</v>
      </c>
      <c r="EY102" s="6">
        <v>1245.275482</v>
      </c>
      <c r="EZ102" s="6">
        <f t="shared" si="191"/>
        <v>0.18648019000000104</v>
      </c>
      <c r="FA102" s="6">
        <f t="shared" si="191"/>
        <v>-0.13851481299999957</v>
      </c>
      <c r="FB102" s="6">
        <f t="shared" si="192"/>
        <v>4.0093240100000003</v>
      </c>
      <c r="FC102" s="6">
        <f t="shared" si="192"/>
        <v>0.73621552999999551</v>
      </c>
      <c r="FD102" s="6">
        <v>0.14423076800000001</v>
      </c>
      <c r="FE102" s="6">
        <v>4.4444444440000002</v>
      </c>
      <c r="FF102" s="6">
        <v>5.7142857139999998</v>
      </c>
      <c r="FG102" s="6">
        <v>86.956521739999999</v>
      </c>
      <c r="FH102" s="6">
        <v>60</v>
      </c>
      <c r="FI102" s="6">
        <v>48.920863310000001</v>
      </c>
      <c r="FJ102" s="6">
        <v>78.260869569999997</v>
      </c>
      <c r="FK102" s="6">
        <v>55.568973149999998</v>
      </c>
      <c r="FL102" s="6">
        <v>468.57330880000001</v>
      </c>
      <c r="FM102" s="6">
        <f t="shared" si="193"/>
        <v>-0.10101010099999996</v>
      </c>
      <c r="FN102" s="6">
        <f t="shared" si="193"/>
        <v>0</v>
      </c>
      <c r="FO102" s="6">
        <f t="shared" si="194"/>
        <v>-1.363636360000001</v>
      </c>
      <c r="FP102" s="6">
        <f t="shared" si="194"/>
        <v>0.71942445999999904</v>
      </c>
      <c r="FQ102" s="10"/>
      <c r="FS102" s="6" t="s">
        <v>24</v>
      </c>
      <c r="FT102" s="6">
        <v>0.34299516699999999</v>
      </c>
      <c r="FU102" s="6">
        <v>8.9552238810000002</v>
      </c>
      <c r="FV102" s="6">
        <v>9.2105263159999993</v>
      </c>
      <c r="FW102" s="6">
        <v>90.625</v>
      </c>
      <c r="FX102" s="6">
        <v>56.716417909999997</v>
      </c>
      <c r="FY102" s="6">
        <v>61.333333330000002</v>
      </c>
      <c r="FZ102" s="6">
        <v>78.125</v>
      </c>
      <c r="GA102" s="6">
        <v>15193.612719999999</v>
      </c>
      <c r="GB102" s="6">
        <v>1245.275482</v>
      </c>
      <c r="GC102" s="6">
        <f t="shared" si="195"/>
        <v>-1.1897036589999992</v>
      </c>
      <c r="GD102" s="6">
        <f t="shared" si="195"/>
        <v>0.23616734199999989</v>
      </c>
      <c r="GE102" s="6">
        <f t="shared" si="196"/>
        <v>-1.2545965800000047</v>
      </c>
      <c r="GF102" s="6">
        <f t="shared" si="196"/>
        <v>-1.0043290099999993</v>
      </c>
      <c r="GG102" s="6">
        <v>0.23076923199999999</v>
      </c>
      <c r="GH102" s="6">
        <v>8.7719298250000008</v>
      </c>
      <c r="GI102" s="6">
        <v>4.5454545450000001</v>
      </c>
      <c r="GJ102" s="6">
        <v>92.68292683</v>
      </c>
      <c r="GK102" s="6">
        <v>61.403508770000002</v>
      </c>
      <c r="GL102" s="6">
        <v>53.211009169999997</v>
      </c>
      <c r="GM102" s="6">
        <v>85.365853659999999</v>
      </c>
      <c r="GN102" s="6">
        <v>60.062375039999999</v>
      </c>
      <c r="GO102" s="6">
        <v>468.57330880000001</v>
      </c>
      <c r="GP102" s="6">
        <f t="shared" si="197"/>
        <v>0.29735355400000074</v>
      </c>
      <c r="GQ102" s="6">
        <f t="shared" si="197"/>
        <v>8.1168831000000274E-2</v>
      </c>
      <c r="GR102" s="6">
        <f t="shared" si="198"/>
        <v>-1.3083556399999949</v>
      </c>
      <c r="GS102" s="6">
        <f t="shared" si="198"/>
        <v>0.95875691999999901</v>
      </c>
      <c r="GT102" s="10"/>
    </row>
    <row r="103" spans="1:202" x14ac:dyDescent="0.3">
      <c r="A103" s="6" t="s">
        <v>25</v>
      </c>
      <c r="B103" s="6">
        <v>0.29951691627502403</v>
      </c>
      <c r="C103" s="6">
        <v>10</v>
      </c>
      <c r="D103" s="6">
        <v>7.2289156626505999</v>
      </c>
      <c r="E103" s="6">
        <v>90.740740740740705</v>
      </c>
      <c r="F103" s="6">
        <v>60</v>
      </c>
      <c r="G103" s="6">
        <v>62.195121951219498</v>
      </c>
      <c r="H103" s="6">
        <v>83.3333333333333</v>
      </c>
      <c r="I103" s="6">
        <v>12820.9389835776</v>
      </c>
      <c r="J103" s="6">
        <v>1245.2754815401599</v>
      </c>
      <c r="K103" s="6">
        <f t="shared" si="171"/>
        <v>0</v>
      </c>
      <c r="L103" s="6">
        <f t="shared" si="171"/>
        <v>8.6058519793460242E-2</v>
      </c>
      <c r="M103" s="6">
        <f t="shared" si="172"/>
        <v>-1.4285714285714022</v>
      </c>
      <c r="N103" s="6">
        <f t="shared" si="172"/>
        <v>0.74933881868939523</v>
      </c>
      <c r="O103" s="6">
        <v>0.18269230425357799</v>
      </c>
      <c r="P103" s="6">
        <v>6.25</v>
      </c>
      <c r="Q103" s="6">
        <v>5.3571428571428497</v>
      </c>
      <c r="R103" s="6">
        <v>87.5</v>
      </c>
      <c r="S103" s="6">
        <v>59.375</v>
      </c>
      <c r="T103" s="6">
        <v>53.153153153153099</v>
      </c>
      <c r="U103" s="6">
        <v>87.5</v>
      </c>
      <c r="V103" s="6">
        <v>94.175999164301203</v>
      </c>
      <c r="W103" s="6">
        <v>468.57330883961498</v>
      </c>
      <c r="X103" s="6">
        <f t="shared" si="173"/>
        <v>1.6346153846153904</v>
      </c>
      <c r="Y103" s="6">
        <f t="shared" si="173"/>
        <v>9.3984962406009842E-2</v>
      </c>
      <c r="Z103" s="6">
        <f t="shared" si="174"/>
        <v>0.91346153846159694</v>
      </c>
      <c r="AA103" s="6">
        <f t="shared" si="174"/>
        <v>0.94076377262219779</v>
      </c>
      <c r="AB103" s="10"/>
      <c r="AD103" s="6" t="s">
        <v>25</v>
      </c>
      <c r="AE103" s="6">
        <v>0.34782609343528698</v>
      </c>
      <c r="AF103" s="6">
        <v>9.2307692307692299</v>
      </c>
      <c r="AG103" s="6">
        <v>7.8947368421052602</v>
      </c>
      <c r="AH103" s="6">
        <v>90.909090909090907</v>
      </c>
      <c r="AI103" s="6">
        <v>61.538461538461497</v>
      </c>
      <c r="AJ103" s="6">
        <v>57.3333333333333</v>
      </c>
      <c r="AK103" s="6">
        <v>81.818181818181799</v>
      </c>
      <c r="AL103" s="6">
        <v>60168.823053583001</v>
      </c>
      <c r="AM103" s="6">
        <v>1245.2754815401599</v>
      </c>
      <c r="AN103" s="6">
        <f t="shared" si="175"/>
        <v>0.53511705685619049</v>
      </c>
      <c r="AO103" s="6">
        <f t="shared" si="175"/>
        <v>1.4844804318488505</v>
      </c>
      <c r="AP103" s="6">
        <f t="shared" si="176"/>
        <v>2.1181716833891002</v>
      </c>
      <c r="AQ103" s="6">
        <f t="shared" si="176"/>
        <v>0.1904761904761969</v>
      </c>
      <c r="AR103" s="6">
        <v>0.25480768100000001</v>
      </c>
      <c r="AS103" s="6">
        <v>9.2592592590000002</v>
      </c>
      <c r="AT103" s="6">
        <v>4.6296296300000002</v>
      </c>
      <c r="AU103" s="6">
        <v>93.47826087</v>
      </c>
      <c r="AV103" s="6">
        <v>55.555555560000002</v>
      </c>
      <c r="AW103" s="6">
        <v>54.629629629999997</v>
      </c>
      <c r="AX103" s="6">
        <v>88.888888890000004</v>
      </c>
      <c r="AY103" s="6">
        <v>-2.4649953</v>
      </c>
      <c r="AZ103" s="6">
        <v>468.57330880000001</v>
      </c>
      <c r="BA103" s="6">
        <f t="shared" si="177"/>
        <v>0.4873294339999994</v>
      </c>
      <c r="BB103" s="6">
        <f t="shared" si="177"/>
        <v>-1.0846560839999997</v>
      </c>
      <c r="BC103" s="6">
        <f t="shared" si="178"/>
        <v>-0.58479531999999779</v>
      </c>
      <c r="BD103" s="6">
        <f t="shared" si="178"/>
        <v>-0.60846561000000321</v>
      </c>
      <c r="BE103" s="10"/>
      <c r="BG103" s="6" t="s">
        <v>25</v>
      </c>
      <c r="BH103" s="6">
        <v>0.26570048899999998</v>
      </c>
      <c r="BI103" s="6">
        <v>9.8591549300000008</v>
      </c>
      <c r="BJ103" s="6">
        <v>7.7777777779999999</v>
      </c>
      <c r="BK103" s="6">
        <v>89.130434780000002</v>
      </c>
      <c r="BL103" s="6">
        <v>61.971830990000001</v>
      </c>
      <c r="BM103" s="6">
        <v>60.674157299999997</v>
      </c>
      <c r="BN103" s="6">
        <v>80.434782609999999</v>
      </c>
      <c r="BO103" s="6">
        <v>87278.532279999999</v>
      </c>
      <c r="BP103" s="6">
        <v>1245.275482</v>
      </c>
      <c r="BQ103" s="6">
        <f t="shared" si="179"/>
        <v>-1.0997491799999999</v>
      </c>
      <c r="BR103" s="6">
        <f t="shared" si="179"/>
        <v>-8.7390760999999983E-2</v>
      </c>
      <c r="BS103" s="6">
        <f t="shared" si="180"/>
        <v>0.32799537000000356</v>
      </c>
      <c r="BT103" s="6">
        <f t="shared" si="180"/>
        <v>0.4468845699999946</v>
      </c>
      <c r="BU103" s="6">
        <v>0.14903846400000001</v>
      </c>
      <c r="BV103" s="6">
        <v>7.3529411759999999</v>
      </c>
      <c r="BW103" s="6">
        <v>5.0847457629999999</v>
      </c>
      <c r="BX103" s="6">
        <v>90.909090910000003</v>
      </c>
      <c r="BY103" s="6">
        <v>58.823529409999999</v>
      </c>
      <c r="BZ103" s="6">
        <v>53.84615385</v>
      </c>
      <c r="CA103" s="6">
        <v>86.363636360000001</v>
      </c>
      <c r="CB103" s="6">
        <v>273.65030999999999</v>
      </c>
      <c r="CC103" s="6">
        <v>468.57330880000001</v>
      </c>
      <c r="CD103" s="6">
        <f t="shared" si="181"/>
        <v>-0.10974539100000058</v>
      </c>
      <c r="CE103" s="6">
        <f t="shared" si="181"/>
        <v>0</v>
      </c>
      <c r="CF103" s="6">
        <f t="shared" si="182"/>
        <v>0.61457418999999902</v>
      </c>
      <c r="CG103" s="6">
        <f t="shared" si="182"/>
        <v>0.85470086000000123</v>
      </c>
      <c r="CH103" s="10"/>
      <c r="CJ103" s="6" t="s">
        <v>25</v>
      </c>
      <c r="CK103" s="6">
        <v>0.26570048899999998</v>
      </c>
      <c r="CL103" s="6">
        <v>10.46511628</v>
      </c>
      <c r="CM103" s="6">
        <v>8.8607594939999998</v>
      </c>
      <c r="CN103" s="6">
        <v>92.857142859999996</v>
      </c>
      <c r="CO103" s="6">
        <v>60</v>
      </c>
      <c r="CP103" s="6">
        <v>60.759493669999998</v>
      </c>
      <c r="CQ103" s="6">
        <v>73.809523810000002</v>
      </c>
      <c r="CR103" s="6">
        <v>4756.9670649999998</v>
      </c>
      <c r="CS103" s="6">
        <v>1245.275482</v>
      </c>
      <c r="CT103" s="6">
        <f t="shared" si="183"/>
        <v>0</v>
      </c>
      <c r="CU103" s="6">
        <f t="shared" si="183"/>
        <v>-0.11359947999999953</v>
      </c>
      <c r="CV103" s="6">
        <f t="shared" si="184"/>
        <v>1.176470590000001</v>
      </c>
      <c r="CW103" s="6">
        <f t="shared" si="184"/>
        <v>0.50308340999999501</v>
      </c>
      <c r="CX103" s="6">
        <v>0.1875</v>
      </c>
      <c r="CY103" s="6">
        <v>7.8947368420000004</v>
      </c>
      <c r="CZ103" s="6">
        <v>5.8823529409999997</v>
      </c>
      <c r="DA103" s="6">
        <v>90</v>
      </c>
      <c r="DB103" s="6">
        <v>59.21052632</v>
      </c>
      <c r="DC103" s="6">
        <v>54.455445539999999</v>
      </c>
      <c r="DD103" s="6">
        <v>80</v>
      </c>
      <c r="DE103" s="6">
        <v>75.838202519999996</v>
      </c>
      <c r="DF103" s="6">
        <v>468.57330880000001</v>
      </c>
      <c r="DG103" s="6">
        <f t="shared" si="185"/>
        <v>1.228070175</v>
      </c>
      <c r="DH103" s="6">
        <f t="shared" si="185"/>
        <v>-5.8241118000000647E-2</v>
      </c>
      <c r="DI103" s="6">
        <f t="shared" si="186"/>
        <v>-0.7894736800000004</v>
      </c>
      <c r="DJ103" s="6">
        <f t="shared" si="186"/>
        <v>-0.54455446000000052</v>
      </c>
      <c r="DK103" s="10"/>
      <c r="DM103" s="6" t="s">
        <v>25</v>
      </c>
      <c r="DN103" s="6">
        <v>0.37681159400000003</v>
      </c>
      <c r="DO103" s="6">
        <v>8.7719298250000008</v>
      </c>
      <c r="DP103" s="6">
        <v>6.9444444440000002</v>
      </c>
      <c r="DQ103" s="6">
        <v>87.179487179999995</v>
      </c>
      <c r="DR103" s="6">
        <v>64.912280699999997</v>
      </c>
      <c r="DS103" s="6">
        <v>56.338028170000001</v>
      </c>
      <c r="DT103" s="6">
        <v>78.205128209999998</v>
      </c>
      <c r="DU103" s="6">
        <v>19178.979729999999</v>
      </c>
      <c r="DV103" s="6">
        <v>1245.275482</v>
      </c>
      <c r="DW103" s="6">
        <f t="shared" si="187"/>
        <v>0.15124017000000123</v>
      </c>
      <c r="DX103" s="6">
        <f t="shared" si="187"/>
        <v>-0.19841269899999947</v>
      </c>
      <c r="DY103" s="6">
        <f t="shared" si="188"/>
        <v>-0.60496068000000491</v>
      </c>
      <c r="DZ103" s="6">
        <f t="shared" si="188"/>
        <v>-0.18371095999999909</v>
      </c>
      <c r="EA103" s="6">
        <v>0.37980768100000001</v>
      </c>
      <c r="EB103" s="6">
        <v>11.363636359999999</v>
      </c>
      <c r="EC103" s="6">
        <v>8.2474226799999997</v>
      </c>
      <c r="ED103" s="6">
        <v>98.507462689999997</v>
      </c>
      <c r="EE103" s="6">
        <v>56.81818182</v>
      </c>
      <c r="EF103" s="6">
        <v>55.670103089999998</v>
      </c>
      <c r="EG103" s="6">
        <v>90.909090910000003</v>
      </c>
      <c r="EH103" s="6">
        <v>104.164416</v>
      </c>
      <c r="EI103" s="6">
        <v>468.57330880000001</v>
      </c>
      <c r="EJ103" s="6">
        <f t="shared" si="189"/>
        <v>2.2727272689999989</v>
      </c>
      <c r="EK103" s="6">
        <f t="shared" si="189"/>
        <v>0.16661459899999898</v>
      </c>
      <c r="EL103" s="6">
        <f t="shared" si="190"/>
        <v>0</v>
      </c>
      <c r="EM103" s="6">
        <f t="shared" si="190"/>
        <v>0.11454752999999585</v>
      </c>
      <c r="EN103" s="10"/>
      <c r="EP103" s="6" t="s">
        <v>25</v>
      </c>
      <c r="EQ103" s="6">
        <v>0.19323670900000001</v>
      </c>
      <c r="ER103" s="6">
        <v>11.764705879999999</v>
      </c>
      <c r="ES103" s="6">
        <v>7.8947368420000004</v>
      </c>
      <c r="ET103" s="6">
        <v>92</v>
      </c>
      <c r="EU103" s="6">
        <v>61.764705880000001</v>
      </c>
      <c r="EV103" s="6">
        <v>58.40707965</v>
      </c>
      <c r="EW103" s="6">
        <v>88</v>
      </c>
      <c r="EX103" s="6">
        <v>105886.7124</v>
      </c>
      <c r="EY103" s="6">
        <v>1245.275482</v>
      </c>
      <c r="EZ103" s="6">
        <f t="shared" si="191"/>
        <v>-0.54298643000000091</v>
      </c>
      <c r="FA103" s="6">
        <f t="shared" si="191"/>
        <v>6.8649885000000133E-2</v>
      </c>
      <c r="FB103" s="6">
        <f t="shared" si="192"/>
        <v>-2.8506787399999993</v>
      </c>
      <c r="FC103" s="6">
        <f t="shared" si="192"/>
        <v>-0.36485016999999687</v>
      </c>
      <c r="FD103" s="6">
        <v>0.14423076800000001</v>
      </c>
      <c r="FE103" s="6">
        <v>4.651162791</v>
      </c>
      <c r="FF103" s="6">
        <v>5.6338028170000003</v>
      </c>
      <c r="FG103" s="6">
        <v>86.956521739999999</v>
      </c>
      <c r="FH103" s="6">
        <v>60.465116279999997</v>
      </c>
      <c r="FI103" s="6">
        <v>48.93617021</v>
      </c>
      <c r="FJ103" s="6">
        <v>82.608695650000001</v>
      </c>
      <c r="FK103" s="6">
        <v>66.142290160000002</v>
      </c>
      <c r="FL103" s="6">
        <v>468.57330880000001</v>
      </c>
      <c r="FM103" s="6">
        <f t="shared" si="193"/>
        <v>0.2067183469999998</v>
      </c>
      <c r="FN103" s="6">
        <f t="shared" si="193"/>
        <v>-8.0482896999999554E-2</v>
      </c>
      <c r="FO103" s="6">
        <f t="shared" si="194"/>
        <v>0.46511627999999661</v>
      </c>
      <c r="FP103" s="6">
        <f t="shared" si="194"/>
        <v>1.5306899999998791E-2</v>
      </c>
      <c r="FQ103" s="10"/>
      <c r="FS103" s="6" t="s">
        <v>25</v>
      </c>
      <c r="FT103" s="6">
        <v>0.347826093</v>
      </c>
      <c r="FU103" s="6">
        <v>10.29411765</v>
      </c>
      <c r="FV103" s="6">
        <v>8.1081081079999997</v>
      </c>
      <c r="FW103" s="6">
        <v>90.769230769999993</v>
      </c>
      <c r="FX103" s="6">
        <v>57.352941180000002</v>
      </c>
      <c r="FY103" s="6">
        <v>60.2739726</v>
      </c>
      <c r="FZ103" s="6">
        <v>78.46153846</v>
      </c>
      <c r="GA103" s="6">
        <v>10272.724490000001</v>
      </c>
      <c r="GB103" s="6">
        <v>1245.275482</v>
      </c>
      <c r="GC103" s="6">
        <f t="shared" si="195"/>
        <v>1.3388937690000002</v>
      </c>
      <c r="GD103" s="6">
        <f t="shared" si="195"/>
        <v>-1.1024182079999996</v>
      </c>
      <c r="GE103" s="6">
        <f t="shared" si="196"/>
        <v>0.63652327000000497</v>
      </c>
      <c r="GF103" s="6">
        <f t="shared" si="196"/>
        <v>-1.0593607300000016</v>
      </c>
      <c r="GG103" s="6">
        <v>0.23557692799999999</v>
      </c>
      <c r="GH103" s="6">
        <v>8.1967213109999992</v>
      </c>
      <c r="GI103" s="6">
        <v>4.7619047620000003</v>
      </c>
      <c r="GJ103" s="6">
        <v>92.857142859999996</v>
      </c>
      <c r="GK103" s="6">
        <v>62.295081969999998</v>
      </c>
      <c r="GL103" s="6">
        <v>51.92307692</v>
      </c>
      <c r="GM103" s="6">
        <v>85.714285709999999</v>
      </c>
      <c r="GN103" s="6">
        <v>45.99384362</v>
      </c>
      <c r="GO103" s="6">
        <v>468.57330880000001</v>
      </c>
      <c r="GP103" s="6">
        <f t="shared" si="197"/>
        <v>-0.57520851400000161</v>
      </c>
      <c r="GQ103" s="6">
        <f t="shared" si="197"/>
        <v>0.21645021700000022</v>
      </c>
      <c r="GR103" s="6">
        <f t="shared" si="198"/>
        <v>0.89157319999999629</v>
      </c>
      <c r="GS103" s="6">
        <f t="shared" si="198"/>
        <v>-1.2879322499999972</v>
      </c>
      <c r="GT103" s="10"/>
    </row>
    <row r="104" spans="1:202" x14ac:dyDescent="0.3">
      <c r="A104" s="6" t="s">
        <v>26</v>
      </c>
      <c r="K104" s="6">
        <f>AVERAGE(K95:K103)</f>
        <v>0.53067993366500898</v>
      </c>
      <c r="L104" s="6">
        <f>AVERAGE(L95:L103)</f>
        <v>-0.40890836071558884</v>
      </c>
      <c r="M104" s="6">
        <f>AVERAGE(M95:M103)</f>
        <v>1.4427860696517447</v>
      </c>
      <c r="N104" s="6">
        <f>AVERAGE(N95:N103)</f>
        <v>1.1492522332630779</v>
      </c>
      <c r="X104" s="6">
        <f>AVERAGE(X95:X103)</f>
        <v>7.2222222222222257E-2</v>
      </c>
      <c r="Y104" s="6">
        <f>AVERAGE(Y95:Y103)</f>
        <v>0.30663780663780665</v>
      </c>
      <c r="Z104" s="6">
        <f>AVERAGE(Z95:Z103)</f>
        <v>1.9377240143369221</v>
      </c>
      <c r="AA104" s="6">
        <f>AVERAGE(AA95:AA103)</f>
        <v>1.1440011440011446</v>
      </c>
      <c r="AB104" s="10"/>
      <c r="AD104" s="6" t="s">
        <v>26</v>
      </c>
      <c r="AN104" s="6">
        <f>AVERAGE(AN95:AN103)</f>
        <v>0.33976996939960002</v>
      </c>
      <c r="AO104" s="6">
        <f>AVERAGE(AO95:AO103)</f>
        <v>-0.44555834029518215</v>
      </c>
      <c r="AP104" s="6">
        <f>AVERAGE(AP95:AP103)</f>
        <v>0.80194154268228834</v>
      </c>
      <c r="AQ104" s="6">
        <f>AVERAGE(AQ95:AQ103)</f>
        <v>-0.50793650793651091</v>
      </c>
      <c r="BA104" s="6">
        <f>AVERAGE(BA95:BA103)</f>
        <v>0.36545666722222225</v>
      </c>
      <c r="BB104" s="6">
        <f>AVERAGE(BB95:BB103)</f>
        <v>0.51440329222222225</v>
      </c>
      <c r="BC104" s="6">
        <f>AVERAGE(BC95:BC103)</f>
        <v>1.7957351300000002</v>
      </c>
      <c r="BD104" s="6">
        <f>AVERAGE(BD95:BD103)</f>
        <v>1.239040973333333</v>
      </c>
      <c r="BE104" s="10"/>
      <c r="BG104" s="6" t="s">
        <v>26</v>
      </c>
      <c r="BQ104" s="6">
        <f>AVERAGE(BQ95:BQ103)</f>
        <v>0.50623606966666679</v>
      </c>
      <c r="BR104" s="6">
        <f>AVERAGE(BR95:BR103)</f>
        <v>-0.19400352733333343</v>
      </c>
      <c r="BS104" s="6">
        <f>AVERAGE(BS95:BS103)</f>
        <v>1.4985536122222227</v>
      </c>
      <c r="BT104" s="6">
        <f>AVERAGE(BT95:BT103)</f>
        <v>1.0068060077777774</v>
      </c>
      <c r="CD104" s="6">
        <f>AVERAGE(CD95:CD103)</f>
        <v>0.21870286566666663</v>
      </c>
      <c r="CE104" s="6">
        <f>AVERAGE(CE95:CE103)</f>
        <v>0.27637146288888892</v>
      </c>
      <c r="CF104" s="6">
        <f>AVERAGE(CF95:CF103)</f>
        <v>1.798652277777778</v>
      </c>
      <c r="CG104" s="6">
        <f>AVERAGE(CG95:CG103)</f>
        <v>0.93240093333333363</v>
      </c>
      <c r="CH104" s="10"/>
      <c r="CJ104" s="6" t="s">
        <v>26</v>
      </c>
      <c r="CT104" s="6">
        <f>AVERAGE(CT95:CT103)</f>
        <v>0.57107472144444449</v>
      </c>
      <c r="CU104" s="6">
        <f>AVERAGE(CU95:CU103)</f>
        <v>-0.28531243733333334</v>
      </c>
      <c r="CV104" s="6">
        <f>AVERAGE(CV95:CV103)</f>
        <v>1.5384615388888889</v>
      </c>
      <c r="CW104" s="6">
        <f>AVERAGE(CW95:CW103)</f>
        <v>1.5222966822222221</v>
      </c>
      <c r="DG104" s="6">
        <f>AVERAGE(DG95:DG103)</f>
        <v>0.43777050911111115</v>
      </c>
      <c r="DH104" s="6">
        <f>AVERAGE(DH95:DH103)</f>
        <v>0.29517183211111109</v>
      </c>
      <c r="DI104" s="6">
        <f>AVERAGE(DI95:DI103)</f>
        <v>1.6547049444444444</v>
      </c>
      <c r="DJ104" s="6">
        <f>AVERAGE(DJ95:DJ103)</f>
        <v>0.67426097444444444</v>
      </c>
      <c r="DK104" s="10"/>
      <c r="DM104" s="6" t="s">
        <v>26</v>
      </c>
      <c r="DW104" s="6">
        <f>AVERAGE(DW95:DW103)</f>
        <v>0.32651072133333348</v>
      </c>
      <c r="DX104" s="6">
        <f>AVERAGE(DX95:DX103)</f>
        <v>-0.58340861177777781</v>
      </c>
      <c r="DY104" s="6">
        <f>AVERAGE(DY95:DY103)</f>
        <v>1.7495126699999999</v>
      </c>
      <c r="DZ104" s="6">
        <f>AVERAGE(DZ95:DZ103)</f>
        <v>0.29772128666666714</v>
      </c>
      <c r="EJ104" s="6">
        <f>AVERAGE(EJ95:EJ103)</f>
        <v>0.75757575722222215</v>
      </c>
      <c r="EK104" s="6">
        <f>AVERAGE(EK95:EK103)</f>
        <v>0.91638029777777774</v>
      </c>
      <c r="EL104" s="6">
        <f>AVERAGE(EL95:EL103)</f>
        <v>1.8279121488888888</v>
      </c>
      <c r="EM104" s="6">
        <f>AVERAGE(EM95:EM103)</f>
        <v>0.63001145444444417</v>
      </c>
      <c r="EN104" s="10"/>
      <c r="EP104" s="6" t="s">
        <v>26</v>
      </c>
      <c r="EZ104" s="6">
        <f>AVERAGE(EZ95:EZ103)</f>
        <v>0.67061546811111095</v>
      </c>
      <c r="FA104" s="6">
        <f>AVERAGE(FA95:FA103)</f>
        <v>0.13645224166666667</v>
      </c>
      <c r="FB104" s="6">
        <f>AVERAGE(FB95:FB103)</f>
        <v>1.7701525055555554</v>
      </c>
      <c r="FC104" s="6">
        <f>AVERAGE(FC95:FC103)</f>
        <v>0.14046916777777815</v>
      </c>
      <c r="FM104" s="6">
        <f>AVERAGE(FM95:FM103)</f>
        <v>0.13365410322222221</v>
      </c>
      <c r="FN104" s="6">
        <f>AVERAGE(FN95:FN103)</f>
        <v>0.62597809077777777</v>
      </c>
      <c r="FO104" s="6">
        <f>AVERAGE(FO95:FO103)</f>
        <v>1.9878732055555548</v>
      </c>
      <c r="FP104" s="6">
        <f>AVERAGE(FP95:FP103)</f>
        <v>1.7336485422222221</v>
      </c>
      <c r="FQ104" s="10"/>
      <c r="FS104" s="6" t="s">
        <v>26</v>
      </c>
      <c r="GC104" s="6">
        <f>AVERAGE(GC95:GC103)</f>
        <v>0.43457099188888892</v>
      </c>
      <c r="GD104" s="6">
        <f>AVERAGE(GD95:GD103)</f>
        <v>-0.25650650688888887</v>
      </c>
      <c r="GE104" s="6">
        <f>AVERAGE(GE95:GE103)</f>
        <v>0.58058684555555595</v>
      </c>
      <c r="GF104" s="6">
        <f>AVERAGE(GF95:GF103)</f>
        <v>-0.15868389555555573</v>
      </c>
      <c r="GP104" s="6">
        <f>AVERAGE(GP95:GP103)</f>
        <v>0.10753396088888875</v>
      </c>
      <c r="GQ104" s="6">
        <f>AVERAGE(GQ95:GQ103)</f>
        <v>0.14595876666666671</v>
      </c>
      <c r="GR104" s="6">
        <f>AVERAGE(GR95:GR103)</f>
        <v>2.5040050922222221</v>
      </c>
      <c r="GS104" s="6">
        <f>AVERAGE(GS95:GS103)</f>
        <v>1.0073260066666663</v>
      </c>
      <c r="GT104" s="10"/>
    </row>
    <row r="105" spans="1:202" x14ac:dyDescent="0.3">
      <c r="AB105" s="10"/>
      <c r="BE105" s="10"/>
      <c r="CH105" s="10"/>
      <c r="DK105" s="10"/>
      <c r="EN105" s="10"/>
      <c r="FQ105" s="10"/>
      <c r="GT105" s="10"/>
    </row>
    <row r="106" spans="1:202" x14ac:dyDescent="0.3">
      <c r="A106" s="1" t="s">
        <v>36</v>
      </c>
      <c r="B106" s="24" t="s">
        <v>1</v>
      </c>
      <c r="C106" s="24"/>
      <c r="D106" s="24"/>
      <c r="E106" s="24"/>
      <c r="F106" s="24"/>
      <c r="G106" s="24"/>
      <c r="H106" s="24"/>
      <c r="I106" s="24"/>
      <c r="J106" s="24"/>
      <c r="K106" s="2"/>
      <c r="L106" s="2"/>
      <c r="M106" s="2"/>
      <c r="N106" s="2"/>
      <c r="O106" s="23" t="s">
        <v>2</v>
      </c>
      <c r="P106" s="23"/>
      <c r="Q106" s="23"/>
      <c r="R106" s="23"/>
      <c r="S106" s="23"/>
      <c r="T106" s="23"/>
      <c r="U106" s="23"/>
      <c r="V106" s="23"/>
      <c r="W106" s="23"/>
      <c r="X106" s="3"/>
      <c r="Y106" s="3"/>
      <c r="Z106" s="3"/>
      <c r="AA106" s="3"/>
      <c r="AB106" s="10"/>
      <c r="AD106" s="1" t="s">
        <v>36</v>
      </c>
      <c r="AE106" s="24" t="s">
        <v>1</v>
      </c>
      <c r="AF106" s="24"/>
      <c r="AG106" s="24"/>
      <c r="AH106" s="24"/>
      <c r="AI106" s="24"/>
      <c r="AJ106" s="24"/>
      <c r="AK106" s="24"/>
      <c r="AL106" s="24"/>
      <c r="AM106" s="24"/>
      <c r="AN106" s="2"/>
      <c r="AO106" s="2"/>
      <c r="AP106" s="2"/>
      <c r="AQ106" s="2"/>
      <c r="AR106" s="23" t="s">
        <v>2</v>
      </c>
      <c r="AS106" s="23"/>
      <c r="AT106" s="23"/>
      <c r="AU106" s="23"/>
      <c r="AV106" s="23"/>
      <c r="AW106" s="23"/>
      <c r="AX106" s="23"/>
      <c r="AY106" s="23"/>
      <c r="AZ106" s="23"/>
      <c r="BA106" s="3"/>
      <c r="BB106" s="3"/>
      <c r="BC106" s="3"/>
      <c r="BD106" s="3"/>
      <c r="BE106" s="10"/>
      <c r="BG106" s="1" t="s">
        <v>36</v>
      </c>
      <c r="BH106" s="24" t="s">
        <v>1</v>
      </c>
      <c r="BI106" s="24"/>
      <c r="BJ106" s="24"/>
      <c r="BK106" s="24"/>
      <c r="BL106" s="24"/>
      <c r="BM106" s="24"/>
      <c r="BN106" s="24"/>
      <c r="BO106" s="24"/>
      <c r="BP106" s="24"/>
      <c r="BQ106" s="2"/>
      <c r="BR106" s="2"/>
      <c r="BS106" s="2"/>
      <c r="BT106" s="2"/>
      <c r="BU106" s="23" t="s">
        <v>2</v>
      </c>
      <c r="BV106" s="23"/>
      <c r="BW106" s="23"/>
      <c r="BX106" s="23"/>
      <c r="BY106" s="23"/>
      <c r="BZ106" s="23"/>
      <c r="CA106" s="23"/>
      <c r="CB106" s="23"/>
      <c r="CC106" s="23"/>
      <c r="CD106" s="3"/>
      <c r="CE106" s="3"/>
      <c r="CF106" s="3"/>
      <c r="CG106" s="3"/>
      <c r="CH106" s="10"/>
      <c r="CJ106" s="1" t="s">
        <v>36</v>
      </c>
      <c r="CK106" s="24" t="s">
        <v>1</v>
      </c>
      <c r="CL106" s="24"/>
      <c r="CM106" s="24"/>
      <c r="CN106" s="24"/>
      <c r="CO106" s="24"/>
      <c r="CP106" s="24"/>
      <c r="CQ106" s="24"/>
      <c r="CR106" s="24"/>
      <c r="CS106" s="24"/>
      <c r="CT106" s="2"/>
      <c r="CU106" s="2"/>
      <c r="CV106" s="2"/>
      <c r="CW106" s="2"/>
      <c r="CX106" s="23" t="s">
        <v>2</v>
      </c>
      <c r="CY106" s="23"/>
      <c r="CZ106" s="23"/>
      <c r="DA106" s="23"/>
      <c r="DB106" s="23"/>
      <c r="DC106" s="23"/>
      <c r="DD106" s="23"/>
      <c r="DE106" s="23"/>
      <c r="DF106" s="23"/>
      <c r="DG106" s="3"/>
      <c r="DH106" s="3"/>
      <c r="DI106" s="3"/>
      <c r="DJ106" s="3"/>
      <c r="DK106" s="10"/>
      <c r="DM106" s="1" t="s">
        <v>36</v>
      </c>
      <c r="DN106" s="24" t="s">
        <v>1</v>
      </c>
      <c r="DO106" s="24"/>
      <c r="DP106" s="24"/>
      <c r="DQ106" s="24"/>
      <c r="DR106" s="24"/>
      <c r="DS106" s="24"/>
      <c r="DT106" s="24"/>
      <c r="DU106" s="24"/>
      <c r="DV106" s="24"/>
      <c r="DW106" s="2"/>
      <c r="DX106" s="2"/>
      <c r="DY106" s="2"/>
      <c r="DZ106" s="2"/>
      <c r="EA106" s="23" t="s">
        <v>2</v>
      </c>
      <c r="EB106" s="23"/>
      <c r="EC106" s="23"/>
      <c r="ED106" s="23"/>
      <c r="EE106" s="23"/>
      <c r="EF106" s="23"/>
      <c r="EG106" s="23"/>
      <c r="EH106" s="23"/>
      <c r="EI106" s="23"/>
      <c r="EJ106" s="3"/>
      <c r="EK106" s="3"/>
      <c r="EL106" s="3"/>
      <c r="EM106" s="3"/>
      <c r="EN106" s="10"/>
      <c r="EP106" s="1" t="s">
        <v>36</v>
      </c>
      <c r="EQ106" s="24" t="s">
        <v>1</v>
      </c>
      <c r="ER106" s="24"/>
      <c r="ES106" s="24"/>
      <c r="ET106" s="24"/>
      <c r="EU106" s="24"/>
      <c r="EV106" s="24"/>
      <c r="EW106" s="24"/>
      <c r="EX106" s="24"/>
      <c r="EY106" s="24"/>
      <c r="EZ106" s="2"/>
      <c r="FA106" s="2"/>
      <c r="FB106" s="2"/>
      <c r="FC106" s="2"/>
      <c r="FD106" s="23" t="s">
        <v>2</v>
      </c>
      <c r="FE106" s="23"/>
      <c r="FF106" s="23"/>
      <c r="FG106" s="23"/>
      <c r="FH106" s="23"/>
      <c r="FI106" s="23"/>
      <c r="FJ106" s="23"/>
      <c r="FK106" s="23"/>
      <c r="FL106" s="23"/>
      <c r="FM106" s="3"/>
      <c r="FN106" s="3"/>
      <c r="FO106" s="3"/>
      <c r="FP106" s="3"/>
      <c r="FQ106" s="10"/>
      <c r="FS106" s="1" t="s">
        <v>36</v>
      </c>
      <c r="FT106" s="24" t="s">
        <v>1</v>
      </c>
      <c r="FU106" s="24"/>
      <c r="FV106" s="24"/>
      <c r="FW106" s="24"/>
      <c r="FX106" s="24"/>
      <c r="FY106" s="24"/>
      <c r="FZ106" s="24"/>
      <c r="GA106" s="24"/>
      <c r="GB106" s="24"/>
      <c r="GC106" s="2"/>
      <c r="GD106" s="2"/>
      <c r="GE106" s="2"/>
      <c r="GF106" s="2"/>
      <c r="GG106" s="23" t="s">
        <v>2</v>
      </c>
      <c r="GH106" s="23"/>
      <c r="GI106" s="23"/>
      <c r="GJ106" s="23"/>
      <c r="GK106" s="23"/>
      <c r="GL106" s="23"/>
      <c r="GM106" s="23"/>
      <c r="GN106" s="23"/>
      <c r="GO106" s="23"/>
      <c r="GP106" s="3"/>
      <c r="GQ106" s="3"/>
      <c r="GR106" s="3"/>
      <c r="GS106" s="3"/>
      <c r="GT106" s="10"/>
    </row>
    <row r="107" spans="1:202" x14ac:dyDescent="0.3">
      <c r="A107" s="4"/>
      <c r="B107" s="5" t="s">
        <v>3</v>
      </c>
      <c r="C107" s="5" t="s">
        <v>4</v>
      </c>
      <c r="D107" s="5" t="s">
        <v>5</v>
      </c>
      <c r="E107" s="5" t="s">
        <v>6</v>
      </c>
      <c r="F107" s="5" t="s">
        <v>7</v>
      </c>
      <c r="G107" s="5" t="s">
        <v>8</v>
      </c>
      <c r="H107" s="5" t="s">
        <v>9</v>
      </c>
      <c r="I107" s="5" t="s">
        <v>10</v>
      </c>
      <c r="J107" s="5" t="s">
        <v>11</v>
      </c>
      <c r="K107" s="5" t="s">
        <v>12</v>
      </c>
      <c r="L107" s="5" t="s">
        <v>13</v>
      </c>
      <c r="M107" s="5" t="s">
        <v>14</v>
      </c>
      <c r="N107" s="5" t="s">
        <v>15</v>
      </c>
      <c r="O107" s="5" t="s">
        <v>3</v>
      </c>
      <c r="P107" s="5" t="s">
        <v>4</v>
      </c>
      <c r="Q107" s="5" t="s">
        <v>5</v>
      </c>
      <c r="R107" s="5" t="s">
        <v>6</v>
      </c>
      <c r="S107" s="5" t="s">
        <v>7</v>
      </c>
      <c r="T107" s="5" t="s">
        <v>8</v>
      </c>
      <c r="U107" s="5" t="s">
        <v>9</v>
      </c>
      <c r="V107" s="5" t="s">
        <v>10</v>
      </c>
      <c r="W107" s="5" t="s">
        <v>11</v>
      </c>
      <c r="X107" s="5" t="s">
        <v>12</v>
      </c>
      <c r="Y107" s="5" t="s">
        <v>13</v>
      </c>
      <c r="Z107" s="5" t="s">
        <v>14</v>
      </c>
      <c r="AA107" s="5" t="s">
        <v>15</v>
      </c>
      <c r="AB107" s="10"/>
      <c r="AD107" s="4"/>
      <c r="AE107" s="5" t="s">
        <v>3</v>
      </c>
      <c r="AF107" s="5" t="s">
        <v>4</v>
      </c>
      <c r="AG107" s="5" t="s">
        <v>5</v>
      </c>
      <c r="AH107" s="5" t="s">
        <v>6</v>
      </c>
      <c r="AI107" s="5" t="s">
        <v>7</v>
      </c>
      <c r="AJ107" s="5" t="s">
        <v>8</v>
      </c>
      <c r="AK107" s="5" t="s">
        <v>9</v>
      </c>
      <c r="AL107" s="5" t="s">
        <v>10</v>
      </c>
      <c r="AM107" s="5" t="s">
        <v>11</v>
      </c>
      <c r="AN107" s="5" t="s">
        <v>12</v>
      </c>
      <c r="AO107" s="5" t="s">
        <v>13</v>
      </c>
      <c r="AP107" s="5" t="s">
        <v>14</v>
      </c>
      <c r="AQ107" s="5" t="s">
        <v>15</v>
      </c>
      <c r="AR107" s="5" t="s">
        <v>3</v>
      </c>
      <c r="AS107" s="5" t="s">
        <v>4</v>
      </c>
      <c r="AT107" s="5" t="s">
        <v>5</v>
      </c>
      <c r="AU107" s="5" t="s">
        <v>6</v>
      </c>
      <c r="AV107" s="5" t="s">
        <v>7</v>
      </c>
      <c r="AW107" s="5" t="s">
        <v>8</v>
      </c>
      <c r="AX107" s="5" t="s">
        <v>9</v>
      </c>
      <c r="AY107" s="5" t="s">
        <v>10</v>
      </c>
      <c r="AZ107" s="5" t="s">
        <v>11</v>
      </c>
      <c r="BA107" s="5" t="s">
        <v>12</v>
      </c>
      <c r="BB107" s="5" t="s">
        <v>13</v>
      </c>
      <c r="BC107" s="5" t="s">
        <v>14</v>
      </c>
      <c r="BD107" s="5" t="s">
        <v>15</v>
      </c>
      <c r="BE107" s="10"/>
      <c r="BG107" s="4"/>
      <c r="BH107" s="5" t="s">
        <v>3</v>
      </c>
      <c r="BI107" s="5" t="s">
        <v>4</v>
      </c>
      <c r="BJ107" s="5" t="s">
        <v>5</v>
      </c>
      <c r="BK107" s="5" t="s">
        <v>6</v>
      </c>
      <c r="BL107" s="5" t="s">
        <v>7</v>
      </c>
      <c r="BM107" s="5" t="s">
        <v>8</v>
      </c>
      <c r="BN107" s="5" t="s">
        <v>9</v>
      </c>
      <c r="BO107" s="5" t="s">
        <v>10</v>
      </c>
      <c r="BP107" s="5" t="s">
        <v>11</v>
      </c>
      <c r="BQ107" s="5" t="s">
        <v>12</v>
      </c>
      <c r="BR107" s="5" t="s">
        <v>13</v>
      </c>
      <c r="BS107" s="5" t="s">
        <v>14</v>
      </c>
      <c r="BT107" s="5" t="s">
        <v>15</v>
      </c>
      <c r="BU107" s="5" t="s">
        <v>3</v>
      </c>
      <c r="BV107" s="5" t="s">
        <v>4</v>
      </c>
      <c r="BW107" s="5" t="s">
        <v>5</v>
      </c>
      <c r="BX107" s="5" t="s">
        <v>6</v>
      </c>
      <c r="BY107" s="5" t="s">
        <v>7</v>
      </c>
      <c r="BZ107" s="5" t="s">
        <v>8</v>
      </c>
      <c r="CA107" s="5" t="s">
        <v>9</v>
      </c>
      <c r="CB107" s="5" t="s">
        <v>10</v>
      </c>
      <c r="CC107" s="5" t="s">
        <v>11</v>
      </c>
      <c r="CD107" s="5" t="s">
        <v>12</v>
      </c>
      <c r="CE107" s="5" t="s">
        <v>13</v>
      </c>
      <c r="CF107" s="5" t="s">
        <v>14</v>
      </c>
      <c r="CG107" s="5" t="s">
        <v>15</v>
      </c>
      <c r="CH107" s="10"/>
      <c r="CJ107" s="4"/>
      <c r="CK107" s="5" t="s">
        <v>3</v>
      </c>
      <c r="CL107" s="5" t="s">
        <v>4</v>
      </c>
      <c r="CM107" s="5" t="s">
        <v>5</v>
      </c>
      <c r="CN107" s="5" t="s">
        <v>6</v>
      </c>
      <c r="CO107" s="5" t="s">
        <v>7</v>
      </c>
      <c r="CP107" s="5" t="s">
        <v>8</v>
      </c>
      <c r="CQ107" s="5" t="s">
        <v>9</v>
      </c>
      <c r="CR107" s="5" t="s">
        <v>10</v>
      </c>
      <c r="CS107" s="5" t="s">
        <v>11</v>
      </c>
      <c r="CT107" s="5" t="s">
        <v>12</v>
      </c>
      <c r="CU107" s="5" t="s">
        <v>13</v>
      </c>
      <c r="CV107" s="5" t="s">
        <v>14</v>
      </c>
      <c r="CW107" s="5" t="s">
        <v>15</v>
      </c>
      <c r="CX107" s="5" t="s">
        <v>3</v>
      </c>
      <c r="CY107" s="5" t="s">
        <v>4</v>
      </c>
      <c r="CZ107" s="5" t="s">
        <v>5</v>
      </c>
      <c r="DA107" s="5" t="s">
        <v>6</v>
      </c>
      <c r="DB107" s="5" t="s">
        <v>7</v>
      </c>
      <c r="DC107" s="5" t="s">
        <v>8</v>
      </c>
      <c r="DD107" s="5" t="s">
        <v>9</v>
      </c>
      <c r="DE107" s="5" t="s">
        <v>10</v>
      </c>
      <c r="DF107" s="5" t="s">
        <v>11</v>
      </c>
      <c r="DG107" s="5" t="s">
        <v>12</v>
      </c>
      <c r="DH107" s="5" t="s">
        <v>13</v>
      </c>
      <c r="DI107" s="5" t="s">
        <v>14</v>
      </c>
      <c r="DJ107" s="5" t="s">
        <v>15</v>
      </c>
      <c r="DK107" s="10"/>
      <c r="DM107" s="4"/>
      <c r="DN107" s="5" t="s">
        <v>3</v>
      </c>
      <c r="DO107" s="5" t="s">
        <v>4</v>
      </c>
      <c r="DP107" s="5" t="s">
        <v>5</v>
      </c>
      <c r="DQ107" s="5" t="s">
        <v>6</v>
      </c>
      <c r="DR107" s="5" t="s">
        <v>7</v>
      </c>
      <c r="DS107" s="5" t="s">
        <v>8</v>
      </c>
      <c r="DT107" s="5" t="s">
        <v>9</v>
      </c>
      <c r="DU107" s="5" t="s">
        <v>10</v>
      </c>
      <c r="DV107" s="5" t="s">
        <v>11</v>
      </c>
      <c r="DW107" s="5" t="s">
        <v>12</v>
      </c>
      <c r="DX107" s="5" t="s">
        <v>13</v>
      </c>
      <c r="DY107" s="5" t="s">
        <v>14</v>
      </c>
      <c r="DZ107" s="5" t="s">
        <v>15</v>
      </c>
      <c r="EA107" s="5" t="s">
        <v>3</v>
      </c>
      <c r="EB107" s="5" t="s">
        <v>4</v>
      </c>
      <c r="EC107" s="5" t="s">
        <v>5</v>
      </c>
      <c r="ED107" s="5" t="s">
        <v>6</v>
      </c>
      <c r="EE107" s="5" t="s">
        <v>7</v>
      </c>
      <c r="EF107" s="5" t="s">
        <v>8</v>
      </c>
      <c r="EG107" s="5" t="s">
        <v>9</v>
      </c>
      <c r="EH107" s="5" t="s">
        <v>10</v>
      </c>
      <c r="EI107" s="5" t="s">
        <v>11</v>
      </c>
      <c r="EJ107" s="5" t="s">
        <v>12</v>
      </c>
      <c r="EK107" s="5" t="s">
        <v>13</v>
      </c>
      <c r="EL107" s="5" t="s">
        <v>14</v>
      </c>
      <c r="EM107" s="5" t="s">
        <v>15</v>
      </c>
      <c r="EN107" s="10"/>
      <c r="EP107" s="4"/>
      <c r="EQ107" s="5" t="s">
        <v>3</v>
      </c>
      <c r="ER107" s="5" t="s">
        <v>4</v>
      </c>
      <c r="ES107" s="5" t="s">
        <v>5</v>
      </c>
      <c r="ET107" s="5" t="s">
        <v>6</v>
      </c>
      <c r="EU107" s="5" t="s">
        <v>7</v>
      </c>
      <c r="EV107" s="5" t="s">
        <v>8</v>
      </c>
      <c r="EW107" s="5" t="s">
        <v>9</v>
      </c>
      <c r="EX107" s="5" t="s">
        <v>10</v>
      </c>
      <c r="EY107" s="5" t="s">
        <v>11</v>
      </c>
      <c r="EZ107" s="5" t="s">
        <v>12</v>
      </c>
      <c r="FA107" s="5" t="s">
        <v>13</v>
      </c>
      <c r="FB107" s="5" t="s">
        <v>14</v>
      </c>
      <c r="FC107" s="5" t="s">
        <v>15</v>
      </c>
      <c r="FD107" s="5" t="s">
        <v>3</v>
      </c>
      <c r="FE107" s="5" t="s">
        <v>4</v>
      </c>
      <c r="FF107" s="5" t="s">
        <v>5</v>
      </c>
      <c r="FG107" s="5" t="s">
        <v>6</v>
      </c>
      <c r="FH107" s="5" t="s">
        <v>7</v>
      </c>
      <c r="FI107" s="5" t="s">
        <v>8</v>
      </c>
      <c r="FJ107" s="5" t="s">
        <v>9</v>
      </c>
      <c r="FK107" s="5" t="s">
        <v>10</v>
      </c>
      <c r="FL107" s="5" t="s">
        <v>11</v>
      </c>
      <c r="FM107" s="5" t="s">
        <v>12</v>
      </c>
      <c r="FN107" s="5" t="s">
        <v>13</v>
      </c>
      <c r="FO107" s="5" t="s">
        <v>14</v>
      </c>
      <c r="FP107" s="5" t="s">
        <v>15</v>
      </c>
      <c r="FQ107" s="10"/>
      <c r="FS107" s="4"/>
      <c r="FT107" s="5" t="s">
        <v>3</v>
      </c>
      <c r="FU107" s="5" t="s">
        <v>4</v>
      </c>
      <c r="FV107" s="5" t="s">
        <v>5</v>
      </c>
      <c r="FW107" s="5" t="s">
        <v>6</v>
      </c>
      <c r="FX107" s="5" t="s">
        <v>7</v>
      </c>
      <c r="FY107" s="5" t="s">
        <v>8</v>
      </c>
      <c r="FZ107" s="5" t="s">
        <v>9</v>
      </c>
      <c r="GA107" s="5" t="s">
        <v>10</v>
      </c>
      <c r="GB107" s="5" t="s">
        <v>11</v>
      </c>
      <c r="GC107" s="5" t="s">
        <v>12</v>
      </c>
      <c r="GD107" s="5" t="s">
        <v>13</v>
      </c>
      <c r="GE107" s="5" t="s">
        <v>14</v>
      </c>
      <c r="GF107" s="5" t="s">
        <v>15</v>
      </c>
      <c r="GG107" s="5" t="s">
        <v>3</v>
      </c>
      <c r="GH107" s="5" t="s">
        <v>4</v>
      </c>
      <c r="GI107" s="5" t="s">
        <v>5</v>
      </c>
      <c r="GJ107" s="5" t="s">
        <v>6</v>
      </c>
      <c r="GK107" s="5" t="s">
        <v>7</v>
      </c>
      <c r="GL107" s="5" t="s">
        <v>8</v>
      </c>
      <c r="GM107" s="5" t="s">
        <v>9</v>
      </c>
      <c r="GN107" s="5" t="s">
        <v>10</v>
      </c>
      <c r="GO107" s="5" t="s">
        <v>11</v>
      </c>
      <c r="GP107" s="5" t="s">
        <v>12</v>
      </c>
      <c r="GQ107" s="5" t="s">
        <v>13</v>
      </c>
      <c r="GR107" s="5" t="s">
        <v>14</v>
      </c>
      <c r="GS107" s="5" t="s">
        <v>15</v>
      </c>
      <c r="GT107" s="10"/>
    </row>
    <row r="108" spans="1:202" x14ac:dyDescent="0.3">
      <c r="A108" s="6" t="s">
        <v>16</v>
      </c>
      <c r="B108" s="6">
        <v>7.3394492268562303E-2</v>
      </c>
      <c r="C108" s="6">
        <v>4.8951048951048897</v>
      </c>
      <c r="D108" s="6">
        <v>5.71428571428571</v>
      </c>
      <c r="E108" s="6">
        <v>100</v>
      </c>
      <c r="F108" s="6">
        <v>47.552447552447497</v>
      </c>
      <c r="G108" s="6">
        <v>47.826086956521699</v>
      </c>
      <c r="H108" s="6">
        <v>80</v>
      </c>
      <c r="I108" s="6">
        <v>6515.2013665139702</v>
      </c>
      <c r="J108" s="6">
        <v>9380.9790942280106</v>
      </c>
      <c r="K108" s="6"/>
      <c r="L108" s="6"/>
      <c r="M108" s="6"/>
      <c r="N108" s="6"/>
      <c r="O108" s="6">
        <v>0.109589040279388</v>
      </c>
      <c r="P108" s="6">
        <v>4.4871794871794801</v>
      </c>
      <c r="Q108" s="6">
        <v>11.538461538461499</v>
      </c>
      <c r="R108" s="6">
        <v>100</v>
      </c>
      <c r="S108" s="6">
        <v>47.096774193548299</v>
      </c>
      <c r="T108" s="6">
        <v>55.769230769230703</v>
      </c>
      <c r="U108" s="6">
        <v>100</v>
      </c>
      <c r="V108" s="6">
        <v>641.77318192874895</v>
      </c>
      <c r="W108" s="6">
        <v>255.73168172693801</v>
      </c>
      <c r="X108" s="6"/>
      <c r="Y108" s="6"/>
      <c r="Z108" s="6"/>
      <c r="AA108" s="6"/>
      <c r="AB108" s="10"/>
      <c r="AD108" s="6" t="s">
        <v>16</v>
      </c>
      <c r="AE108" s="6">
        <v>0.47706422199999998</v>
      </c>
      <c r="AF108" s="6">
        <v>7.3170731709999997</v>
      </c>
      <c r="AG108" s="6">
        <v>8.3333333330000006</v>
      </c>
      <c r="AH108" s="6">
        <v>95</v>
      </c>
      <c r="AI108" s="6">
        <v>47.56097561</v>
      </c>
      <c r="AJ108" s="6">
        <v>54.285714290000001</v>
      </c>
      <c r="AK108" s="6">
        <v>88</v>
      </c>
      <c r="AL108" s="6">
        <v>7464.0447459999996</v>
      </c>
      <c r="AM108" s="6">
        <v>9380.9790940000003</v>
      </c>
      <c r="AN108" s="6"/>
      <c r="AO108" s="6"/>
      <c r="AP108" s="6"/>
      <c r="AQ108" s="6"/>
      <c r="AR108" s="6">
        <v>0.347031950950622</v>
      </c>
      <c r="AS108" s="6">
        <v>4.5045045045045002</v>
      </c>
      <c r="AT108" s="6">
        <v>11.4285714285714</v>
      </c>
      <c r="AU108" s="6">
        <v>91.780821917808197</v>
      </c>
      <c r="AV108" s="6">
        <v>48.181818181818102</v>
      </c>
      <c r="AW108" s="6">
        <v>54.285714285714199</v>
      </c>
      <c r="AX108" s="6">
        <v>90.410958904109506</v>
      </c>
      <c r="AY108" s="6">
        <v>1426.92843704601</v>
      </c>
      <c r="AZ108" s="6">
        <v>255.73168172693801</v>
      </c>
      <c r="BA108" s="6"/>
      <c r="BB108" s="6"/>
      <c r="BC108" s="6"/>
      <c r="BD108" s="6"/>
      <c r="BE108" s="10"/>
      <c r="BG108" s="6" t="s">
        <v>16</v>
      </c>
      <c r="BH108" s="6">
        <v>8.7155961000000004E-2</v>
      </c>
      <c r="BI108" s="6">
        <v>5.7142857139999998</v>
      </c>
      <c r="BJ108" s="6">
        <v>5.6338028170000003</v>
      </c>
      <c r="BK108" s="6">
        <v>100</v>
      </c>
      <c r="BL108" s="6">
        <v>47.857142860000003</v>
      </c>
      <c r="BM108" s="6">
        <v>51.428571429999998</v>
      </c>
      <c r="BN108" s="6">
        <v>85.714285709999999</v>
      </c>
      <c r="BO108" s="6">
        <v>10329.185719999999</v>
      </c>
      <c r="BP108" s="6">
        <v>9380.9790940000003</v>
      </c>
      <c r="BQ108" s="6"/>
      <c r="BR108" s="6"/>
      <c r="BS108" s="6"/>
      <c r="BT108" s="6"/>
      <c r="BU108" s="6">
        <v>0.10958904</v>
      </c>
      <c r="BV108" s="6">
        <v>4.697986577</v>
      </c>
      <c r="BW108" s="6">
        <v>13.114754100000001</v>
      </c>
      <c r="BX108" s="6">
        <v>100</v>
      </c>
      <c r="BY108" s="6">
        <v>48.648648649999998</v>
      </c>
      <c r="BZ108" s="6">
        <v>55.737704919999999</v>
      </c>
      <c r="CA108" s="6">
        <v>100</v>
      </c>
      <c r="CB108" s="6">
        <v>613.71846640000001</v>
      </c>
      <c r="CC108" s="6">
        <v>255.7316817</v>
      </c>
      <c r="CD108" s="6"/>
      <c r="CE108" s="6"/>
      <c r="CF108" s="6"/>
      <c r="CG108" s="6"/>
      <c r="CH108" s="10"/>
      <c r="CJ108" s="6" t="s">
        <v>16</v>
      </c>
      <c r="CK108" s="6">
        <v>5.5045873000000002E-2</v>
      </c>
      <c r="CL108" s="6">
        <v>4.4692737429999996</v>
      </c>
      <c r="CM108" s="6">
        <v>5.4054054049999998</v>
      </c>
      <c r="CN108" s="6">
        <v>100</v>
      </c>
      <c r="CO108" s="6">
        <v>46.06741573</v>
      </c>
      <c r="CP108" s="6">
        <v>62.162162160000001</v>
      </c>
      <c r="CQ108" s="6">
        <v>100</v>
      </c>
      <c r="CR108" s="6">
        <v>10006.793659999999</v>
      </c>
      <c r="CS108" s="6">
        <v>9380.9790940000003</v>
      </c>
      <c r="CT108" s="6"/>
      <c r="CU108" s="6"/>
      <c r="CV108" s="6"/>
      <c r="CW108" s="6"/>
      <c r="CX108" s="6">
        <v>6.3926943E-2</v>
      </c>
      <c r="CY108" s="6">
        <v>3.664921466</v>
      </c>
      <c r="CZ108" s="6">
        <v>16</v>
      </c>
      <c r="DA108" s="6">
        <v>100</v>
      </c>
      <c r="DB108" s="6">
        <v>45.78947368</v>
      </c>
      <c r="DC108" s="6">
        <v>60</v>
      </c>
      <c r="DD108" s="6">
        <v>100</v>
      </c>
      <c r="DE108" s="6">
        <v>308.72204670000002</v>
      </c>
      <c r="DF108" s="6">
        <v>255.7316817</v>
      </c>
      <c r="DG108" s="6"/>
      <c r="DH108" s="6"/>
      <c r="DI108" s="6"/>
      <c r="DJ108" s="6"/>
      <c r="DK108" s="10"/>
      <c r="DM108" s="6" t="s">
        <v>16</v>
      </c>
      <c r="DN108" s="6">
        <v>0.28440368199999999</v>
      </c>
      <c r="DO108" s="6">
        <v>4.1322314049999997</v>
      </c>
      <c r="DP108" s="6">
        <v>5.263157895</v>
      </c>
      <c r="DQ108" s="6">
        <v>93.220338979999994</v>
      </c>
      <c r="DR108" s="6">
        <v>43.80165289</v>
      </c>
      <c r="DS108" s="6">
        <v>45.945945950000002</v>
      </c>
      <c r="DT108" s="6">
        <v>88.135593220000004</v>
      </c>
      <c r="DU108" s="6">
        <v>8275.1603950000008</v>
      </c>
      <c r="DV108" s="6">
        <v>9380.9790940000003</v>
      </c>
      <c r="DW108" s="6"/>
      <c r="DX108" s="6"/>
      <c r="DY108" s="6"/>
      <c r="DZ108" s="6"/>
      <c r="EA108" s="6">
        <v>0.246575341</v>
      </c>
      <c r="EB108" s="6">
        <v>4.9645390069999999</v>
      </c>
      <c r="EC108" s="6">
        <v>6.896551724</v>
      </c>
      <c r="ED108" s="6">
        <v>91.83673469</v>
      </c>
      <c r="EE108" s="6">
        <v>48.571428570000002</v>
      </c>
      <c r="EF108" s="6">
        <v>51.724137929999998</v>
      </c>
      <c r="EG108" s="6">
        <v>89.795918369999995</v>
      </c>
      <c r="EH108" s="6">
        <v>721.67899590000002</v>
      </c>
      <c r="EI108" s="6">
        <v>255.7316817</v>
      </c>
      <c r="EJ108" s="6"/>
      <c r="EK108" s="6"/>
      <c r="EL108" s="6"/>
      <c r="EM108" s="6"/>
      <c r="EN108" s="10"/>
      <c r="EP108" s="6" t="s">
        <v>16</v>
      </c>
      <c r="EQ108" s="6">
        <v>4.1284405000000003E-2</v>
      </c>
      <c r="ER108" s="6">
        <v>4.1025641029999997</v>
      </c>
      <c r="ES108" s="6">
        <v>4.3478260869999996</v>
      </c>
      <c r="ET108" s="6">
        <v>0</v>
      </c>
      <c r="EU108" s="6">
        <v>43.298969069999998</v>
      </c>
      <c r="EV108" s="6">
        <v>65.217391300000003</v>
      </c>
      <c r="EW108" s="6">
        <v>0</v>
      </c>
      <c r="EX108" s="6">
        <v>10777.709580000001</v>
      </c>
      <c r="EY108" s="6">
        <v>9380.9790940000003</v>
      </c>
      <c r="EZ108" s="6"/>
      <c r="FA108" s="6"/>
      <c r="FB108" s="6"/>
      <c r="FC108" s="6"/>
      <c r="FD108" s="6">
        <v>4.5662100999999997E-2</v>
      </c>
      <c r="FE108" s="6">
        <v>3.448275862</v>
      </c>
      <c r="FF108" s="6">
        <v>7.1428571429999996</v>
      </c>
      <c r="FG108" s="6">
        <v>100</v>
      </c>
      <c r="FH108" s="6">
        <v>44.554455449999999</v>
      </c>
      <c r="FI108" s="6">
        <v>42.857142860000003</v>
      </c>
      <c r="FJ108" s="6">
        <v>100</v>
      </c>
      <c r="FK108" s="6">
        <v>279.02878500000003</v>
      </c>
      <c r="FL108" s="6">
        <v>255.7316817</v>
      </c>
      <c r="FM108" s="6"/>
      <c r="FN108" s="6"/>
      <c r="FO108" s="6"/>
      <c r="FP108" s="6"/>
      <c r="FQ108" s="10"/>
      <c r="FS108" s="6" t="s">
        <v>16</v>
      </c>
      <c r="FT108" s="6">
        <v>0.33944955500000001</v>
      </c>
      <c r="FU108" s="6">
        <v>6.25</v>
      </c>
      <c r="FV108" s="6">
        <v>7.2727272730000001</v>
      </c>
      <c r="FW108" s="6">
        <v>95.522388059999997</v>
      </c>
      <c r="FX108" s="6">
        <v>51.041666669999998</v>
      </c>
      <c r="FY108" s="6">
        <v>50</v>
      </c>
      <c r="FZ108" s="6">
        <v>86.567164180000006</v>
      </c>
      <c r="GA108" s="6">
        <v>3071.9818049999999</v>
      </c>
      <c r="GB108" s="6">
        <v>9380.9790940000003</v>
      </c>
      <c r="GC108" s="6"/>
      <c r="GD108" s="6"/>
      <c r="GE108" s="6"/>
      <c r="GF108" s="6"/>
      <c r="GG108" s="6">
        <v>0.30593606800000001</v>
      </c>
      <c r="GH108" s="6">
        <v>5.9829059830000002</v>
      </c>
      <c r="GI108" s="6">
        <v>11.627906980000001</v>
      </c>
      <c r="GJ108" s="6">
        <v>93.220338979999994</v>
      </c>
      <c r="GK108" s="6">
        <v>49.137931029999997</v>
      </c>
      <c r="GL108" s="6">
        <v>53.488372089999999</v>
      </c>
      <c r="GM108" s="6">
        <v>88.135593220000004</v>
      </c>
      <c r="GN108" s="6">
        <v>19079.559509999999</v>
      </c>
      <c r="GO108" s="6">
        <v>255.7316817</v>
      </c>
      <c r="GP108" s="6"/>
      <c r="GQ108" s="6"/>
      <c r="GR108" s="6"/>
      <c r="GS108" s="6"/>
      <c r="GT108" s="10"/>
    </row>
    <row r="109" spans="1:202" x14ac:dyDescent="0.3">
      <c r="A109" s="6" t="s">
        <v>17</v>
      </c>
      <c r="B109" s="6">
        <v>0.16055046021938299</v>
      </c>
      <c r="C109" s="6">
        <v>8.5365853658536501</v>
      </c>
      <c r="D109" s="6">
        <v>6.8965517241379297</v>
      </c>
      <c r="E109" s="6">
        <v>100</v>
      </c>
      <c r="F109" s="6">
        <v>57.317073170731703</v>
      </c>
      <c r="G109" s="6">
        <v>48.695652173912997</v>
      </c>
      <c r="H109" s="6">
        <v>95</v>
      </c>
      <c r="I109" s="6">
        <v>839.42493309204895</v>
      </c>
      <c r="J109" s="6">
        <v>9380.9790942280106</v>
      </c>
      <c r="K109" s="6">
        <f xml:space="preserve"> C109 -C108</f>
        <v>3.6414804707487605</v>
      </c>
      <c r="L109" s="6">
        <f xml:space="preserve"> D109 -D108</f>
        <v>1.1822660098522197</v>
      </c>
      <c r="M109" s="6">
        <f xml:space="preserve"> F109 -F108</f>
        <v>9.7646256182842066</v>
      </c>
      <c r="N109" s="6">
        <f xml:space="preserve"> G109 -G108</f>
        <v>0.86956521739129755</v>
      </c>
      <c r="O109" s="6">
        <v>0.23287671804428101</v>
      </c>
      <c r="P109" s="6">
        <v>5.8823529411764701</v>
      </c>
      <c r="Q109" s="6">
        <v>9.67741935483871</v>
      </c>
      <c r="R109" s="6">
        <v>90.243902439024396</v>
      </c>
      <c r="S109" s="6">
        <v>50</v>
      </c>
      <c r="T109" s="6">
        <v>48.387096774193502</v>
      </c>
      <c r="U109" s="6">
        <v>80.487804878048706</v>
      </c>
      <c r="V109" s="6">
        <v>66.6525678263515</v>
      </c>
      <c r="W109" s="6">
        <v>255.73168172693801</v>
      </c>
      <c r="X109" s="6">
        <f xml:space="preserve"> P109 -P108</f>
        <v>1.39517345399699</v>
      </c>
      <c r="Y109" s="6">
        <f xml:space="preserve"> Q109 -Q108</f>
        <v>-1.8610421836227893</v>
      </c>
      <c r="Z109" s="6">
        <f xml:space="preserve"> S109 -S108</f>
        <v>2.9032258064517009</v>
      </c>
      <c r="AA109" s="6">
        <f xml:space="preserve"> T109 -T108</f>
        <v>-7.3821339950372007</v>
      </c>
      <c r="AB109" s="10"/>
      <c r="AD109" s="6" t="s">
        <v>17</v>
      </c>
      <c r="AE109" s="6">
        <v>0.183486238</v>
      </c>
      <c r="AF109" s="6">
        <v>6.1728395059999999</v>
      </c>
      <c r="AG109" s="6">
        <v>7.407407407</v>
      </c>
      <c r="AH109" s="6">
        <v>93.103448279999995</v>
      </c>
      <c r="AI109" s="6">
        <v>55.555555560000002</v>
      </c>
      <c r="AJ109" s="6">
        <v>49.074074070000002</v>
      </c>
      <c r="AK109" s="6">
        <v>85.714285709999999</v>
      </c>
      <c r="AL109" s="6">
        <v>247.55180709999999</v>
      </c>
      <c r="AM109" s="6">
        <v>9380.9790940000003</v>
      </c>
      <c r="AN109" s="6">
        <f xml:space="preserve"> AF109 -AF108</f>
        <v>-1.1442336649999998</v>
      </c>
      <c r="AO109" s="6">
        <f xml:space="preserve"> AG109 -AG108</f>
        <v>-0.92592592600000057</v>
      </c>
      <c r="AP109" s="6">
        <f xml:space="preserve"> AI109 -AI108</f>
        <v>7.9945799500000021</v>
      </c>
      <c r="AQ109" s="6">
        <f xml:space="preserve"> AJ109 -AJ108</f>
        <v>-5.2116402199999996</v>
      </c>
      <c r="AR109" s="6">
        <v>0.27397260069847101</v>
      </c>
      <c r="AS109" s="6">
        <v>6.4102564102564097</v>
      </c>
      <c r="AT109" s="6">
        <v>10.752688172042999</v>
      </c>
      <c r="AU109" s="6">
        <v>93.75</v>
      </c>
      <c r="AV109" s="6">
        <v>51.948051948051898</v>
      </c>
      <c r="AW109" s="6">
        <v>48.387096774193502</v>
      </c>
      <c r="AX109" s="6">
        <v>79.1666666666666</v>
      </c>
      <c r="AY109" s="6">
        <v>64.634516958023198</v>
      </c>
      <c r="AZ109" s="6">
        <v>255.73168172693801</v>
      </c>
      <c r="BA109" s="6">
        <f xml:space="preserve"> AS109 -AS108</f>
        <v>1.9057519057519094</v>
      </c>
      <c r="BB109" s="6">
        <f xml:space="preserve"> AT109 -AT108</f>
        <v>-0.67588325652840098</v>
      </c>
      <c r="BC109" s="6">
        <f xml:space="preserve"> AV109 -AV108</f>
        <v>3.7662337662337961</v>
      </c>
      <c r="BD109" s="6">
        <f xml:space="preserve"> AW109 -AW108</f>
        <v>-5.8986175115206976</v>
      </c>
      <c r="BE109" s="10"/>
      <c r="BG109" s="6" t="s">
        <v>17</v>
      </c>
      <c r="BH109" s="6">
        <v>0.16055046000000001</v>
      </c>
      <c r="BI109" s="6">
        <v>5</v>
      </c>
      <c r="BJ109" s="6">
        <v>7.079646018</v>
      </c>
      <c r="BK109" s="6">
        <v>92</v>
      </c>
      <c r="BL109" s="6">
        <v>55</v>
      </c>
      <c r="BM109" s="6">
        <v>49.107142860000003</v>
      </c>
      <c r="BN109" s="6">
        <v>88</v>
      </c>
      <c r="BO109" s="6">
        <v>288.9260329</v>
      </c>
      <c r="BP109" s="6">
        <v>9380.9790940000003</v>
      </c>
      <c r="BQ109" s="6">
        <f xml:space="preserve"> BI109 -BI108</f>
        <v>-0.71428571399999985</v>
      </c>
      <c r="BR109" s="6">
        <f xml:space="preserve"> BJ109 -BJ108</f>
        <v>1.4458432009999997</v>
      </c>
      <c r="BS109" s="6">
        <f xml:space="preserve"> BL109 -BL108</f>
        <v>7.1428571399999967</v>
      </c>
      <c r="BT109" s="6">
        <f xml:space="preserve"> BM109 -BM108</f>
        <v>-2.3214285699999948</v>
      </c>
      <c r="BU109" s="6">
        <v>0.22374428800000001</v>
      </c>
      <c r="BV109" s="6">
        <v>7.407407407</v>
      </c>
      <c r="BW109" s="6">
        <v>9.7087378639999997</v>
      </c>
      <c r="BX109" s="6">
        <v>94.285714290000001</v>
      </c>
      <c r="BY109" s="6">
        <v>55</v>
      </c>
      <c r="BZ109" s="6">
        <v>49.514563109999997</v>
      </c>
      <c r="CA109" s="6">
        <v>85.714285709999999</v>
      </c>
      <c r="CB109" s="6">
        <v>115.891638</v>
      </c>
      <c r="CC109" s="6">
        <v>255.7316817</v>
      </c>
      <c r="CD109" s="6">
        <f xml:space="preserve"> BV109 -BV108</f>
        <v>2.70942083</v>
      </c>
      <c r="CE109" s="6">
        <f xml:space="preserve"> BW109 -BW108</f>
        <v>-3.406016236000001</v>
      </c>
      <c r="CF109" s="6">
        <f xml:space="preserve"> BY109 -BY108</f>
        <v>6.3513513500000016</v>
      </c>
      <c r="CG109" s="6">
        <f xml:space="preserve"> BZ109 -BZ108</f>
        <v>-6.2231418100000013</v>
      </c>
      <c r="CH109" s="10"/>
      <c r="CJ109" s="6" t="s">
        <v>17</v>
      </c>
      <c r="CK109" s="6">
        <v>0.183486238</v>
      </c>
      <c r="CL109" s="6">
        <v>6.5217391300000003</v>
      </c>
      <c r="CM109" s="6">
        <v>7.2164948449999997</v>
      </c>
      <c r="CN109" s="6">
        <v>93.103448279999995</v>
      </c>
      <c r="CO109" s="6">
        <v>53.260869569999997</v>
      </c>
      <c r="CP109" s="6">
        <v>52.577319590000002</v>
      </c>
      <c r="CQ109" s="6">
        <v>85.714285709999999</v>
      </c>
      <c r="CR109" s="6">
        <v>2407.595648</v>
      </c>
      <c r="CS109" s="6">
        <v>9380.9790940000003</v>
      </c>
      <c r="CT109" s="6">
        <f xml:space="preserve"> CL109 -CL108</f>
        <v>2.0524653870000007</v>
      </c>
      <c r="CU109" s="6">
        <f xml:space="preserve"> CM109 -CM108</f>
        <v>1.8110894399999999</v>
      </c>
      <c r="CV109" s="6">
        <f xml:space="preserve"> CO109 -CO108</f>
        <v>7.1934538399999965</v>
      </c>
      <c r="CW109" s="6">
        <f xml:space="preserve"> CP109 -CP108</f>
        <v>-9.5848425699999993</v>
      </c>
      <c r="CX109" s="6">
        <v>0.21004566599999999</v>
      </c>
      <c r="CY109" s="6">
        <v>5.2173913040000004</v>
      </c>
      <c r="CZ109" s="6">
        <v>10.29411765</v>
      </c>
      <c r="DA109" s="6">
        <v>91.666666669999998</v>
      </c>
      <c r="DB109" s="6">
        <v>50</v>
      </c>
      <c r="DC109" s="6">
        <v>55.882352939999997</v>
      </c>
      <c r="DD109" s="6">
        <v>86.111111109999996</v>
      </c>
      <c r="DE109" s="6">
        <v>801.32731460000002</v>
      </c>
      <c r="DF109" s="6">
        <v>255.7316817</v>
      </c>
      <c r="DG109" s="6">
        <f xml:space="preserve"> CY109 -CY108</f>
        <v>1.5524698380000004</v>
      </c>
      <c r="DH109" s="6">
        <f xml:space="preserve"> CZ109 -CZ108</f>
        <v>-5.7058823499999995</v>
      </c>
      <c r="DI109" s="6">
        <f xml:space="preserve"> DB109 -DB108</f>
        <v>4.2105263199999996</v>
      </c>
      <c r="DJ109" s="6">
        <f xml:space="preserve"> DC109 -DC108</f>
        <v>-4.117647060000003</v>
      </c>
      <c r="DK109" s="10"/>
      <c r="DM109" s="6" t="s">
        <v>17</v>
      </c>
      <c r="DN109" s="6">
        <v>0.25229358699999999</v>
      </c>
      <c r="DO109" s="6">
        <v>6.0240963860000001</v>
      </c>
      <c r="DP109" s="6">
        <v>8.7912087910000007</v>
      </c>
      <c r="DQ109" s="6">
        <v>95.454545449999998</v>
      </c>
      <c r="DR109" s="6">
        <v>53.012048190000002</v>
      </c>
      <c r="DS109" s="6">
        <v>48.351648349999998</v>
      </c>
      <c r="DT109" s="6">
        <v>81.395348839999997</v>
      </c>
      <c r="DU109" s="6">
        <v>2143.949631</v>
      </c>
      <c r="DV109" s="6">
        <v>9380.9790940000003</v>
      </c>
      <c r="DW109" s="6">
        <f xml:space="preserve"> DO109 -DO108</f>
        <v>1.8918649810000003</v>
      </c>
      <c r="DX109" s="6">
        <f xml:space="preserve"> DP109 -DP108</f>
        <v>3.5280508960000008</v>
      </c>
      <c r="DY109" s="6">
        <f xml:space="preserve"> DR109 -DR108</f>
        <v>9.2103953000000018</v>
      </c>
      <c r="DZ109" s="6">
        <f xml:space="preserve"> DS109 -DS108</f>
        <v>2.4057023999999956</v>
      </c>
      <c r="EA109" s="6">
        <v>0.260273963</v>
      </c>
      <c r="EB109" s="6">
        <v>6.0975609759999996</v>
      </c>
      <c r="EC109" s="6">
        <v>8.9887640449999999</v>
      </c>
      <c r="ED109" s="6">
        <v>91.666666669999998</v>
      </c>
      <c r="EE109" s="6">
        <v>50.617283950000001</v>
      </c>
      <c r="EF109" s="6">
        <v>50.561797749999997</v>
      </c>
      <c r="EG109" s="6">
        <v>79.166666669999998</v>
      </c>
      <c r="EH109" s="6">
        <v>211.84336680000001</v>
      </c>
      <c r="EI109" s="6">
        <v>255.7316817</v>
      </c>
      <c r="EJ109" s="6">
        <f xml:space="preserve"> EB109 -EB108</f>
        <v>1.1330219689999996</v>
      </c>
      <c r="EK109" s="6">
        <f xml:space="preserve"> EC109 -EC108</f>
        <v>2.0922123209999999</v>
      </c>
      <c r="EL109" s="6">
        <f xml:space="preserve"> EE109 -EE108</f>
        <v>2.045855379999999</v>
      </c>
      <c r="EM109" s="6">
        <f xml:space="preserve"> EF109 -EF108</f>
        <v>-1.1623401800000011</v>
      </c>
      <c r="EN109" s="10"/>
      <c r="EP109" s="6" t="s">
        <v>17</v>
      </c>
      <c r="EQ109" s="6">
        <v>0.17889907999999999</v>
      </c>
      <c r="ER109" s="6">
        <v>6.25</v>
      </c>
      <c r="ES109" s="6">
        <v>6.3636363640000004</v>
      </c>
      <c r="ET109" s="6">
        <v>96.428571430000005</v>
      </c>
      <c r="EU109" s="6">
        <v>53.75</v>
      </c>
      <c r="EV109" s="6">
        <v>50</v>
      </c>
      <c r="EW109" s="6">
        <v>96.296296299999995</v>
      </c>
      <c r="EX109" s="6">
        <v>1182.2800050000001</v>
      </c>
      <c r="EY109" s="6">
        <v>9380.9790940000003</v>
      </c>
      <c r="EZ109" s="6">
        <f xml:space="preserve"> ER109 -ER108</f>
        <v>2.1474358970000003</v>
      </c>
      <c r="FA109" s="6">
        <f xml:space="preserve"> ES109 -ES108</f>
        <v>2.0158102770000008</v>
      </c>
      <c r="FB109" s="6">
        <f xml:space="preserve"> EU109 -EU108</f>
        <v>10.451030930000002</v>
      </c>
      <c r="FC109" s="6">
        <f xml:space="preserve"> EV109 -EV108</f>
        <v>-15.217391300000003</v>
      </c>
      <c r="FD109" s="6">
        <v>0.205479458</v>
      </c>
      <c r="FE109" s="6">
        <v>5.4945054950000003</v>
      </c>
      <c r="FF109" s="6">
        <v>8.6956521739999992</v>
      </c>
      <c r="FG109" s="6">
        <v>88.888888890000004</v>
      </c>
      <c r="FH109" s="6">
        <v>47.777777780000001</v>
      </c>
      <c r="FI109" s="6">
        <v>47.826086959999998</v>
      </c>
      <c r="FJ109" s="6">
        <v>83.333333330000002</v>
      </c>
      <c r="FK109" s="6">
        <v>275.5004912</v>
      </c>
      <c r="FL109" s="6">
        <v>255.7316817</v>
      </c>
      <c r="FM109" s="6">
        <f xml:space="preserve"> FE109 -FE108</f>
        <v>2.0462296330000003</v>
      </c>
      <c r="FN109" s="6">
        <f xml:space="preserve"> FF109 -FF108</f>
        <v>1.5527950309999996</v>
      </c>
      <c r="FO109" s="6">
        <f xml:space="preserve"> FH109 -FH108</f>
        <v>3.223322330000002</v>
      </c>
      <c r="FP109" s="6">
        <f xml:space="preserve"> FI109 -FI108</f>
        <v>4.9689440999999945</v>
      </c>
      <c r="FQ109" s="10"/>
      <c r="FS109" s="6" t="s">
        <v>17</v>
      </c>
      <c r="FT109" s="6">
        <v>0.16055046000000001</v>
      </c>
      <c r="FU109" s="6">
        <v>5.0632911390000004</v>
      </c>
      <c r="FV109" s="6">
        <v>7.079646018</v>
      </c>
      <c r="FW109" s="6">
        <v>88.46153846</v>
      </c>
      <c r="FX109" s="6">
        <v>50.632911389999997</v>
      </c>
      <c r="FY109" s="6">
        <v>48.672566369999998</v>
      </c>
      <c r="FZ109" s="6">
        <v>80</v>
      </c>
      <c r="GA109" s="6">
        <v>183.9255958</v>
      </c>
      <c r="GB109" s="6">
        <v>9380.9790940000003</v>
      </c>
      <c r="GC109" s="6">
        <f xml:space="preserve"> FU109 -FU108</f>
        <v>-1.1867088609999996</v>
      </c>
      <c r="GD109" s="6">
        <f xml:space="preserve"> FV109 -FV108</f>
        <v>-0.19308125500000006</v>
      </c>
      <c r="GE109" s="6">
        <f xml:space="preserve"> FX109 -FX108</f>
        <v>-0.40875528000000116</v>
      </c>
      <c r="GF109" s="6">
        <f xml:space="preserve"> FY109 -FY108</f>
        <v>-1.3274336300000016</v>
      </c>
      <c r="GG109" s="6">
        <v>0.260273963</v>
      </c>
      <c r="GH109" s="6">
        <v>6.896551724</v>
      </c>
      <c r="GI109" s="6">
        <v>12.08791209</v>
      </c>
      <c r="GJ109" s="6">
        <v>97.56097561</v>
      </c>
      <c r="GK109" s="6">
        <v>51.162790700000002</v>
      </c>
      <c r="GL109" s="6">
        <v>50.549450550000003</v>
      </c>
      <c r="GM109" s="6">
        <v>85.365853659999999</v>
      </c>
      <c r="GN109" s="6">
        <v>94.442753670000002</v>
      </c>
      <c r="GO109" s="6">
        <v>255.7316817</v>
      </c>
      <c r="GP109" s="6">
        <f xml:space="preserve"> GH109 -GH108</f>
        <v>0.91364574099999984</v>
      </c>
      <c r="GQ109" s="6">
        <f xml:space="preserve"> GI109 -GI108</f>
        <v>0.46000510999999911</v>
      </c>
      <c r="GR109" s="6">
        <f xml:space="preserve"> GK109 -GK108</f>
        <v>2.024859670000005</v>
      </c>
      <c r="GS109" s="6">
        <f xml:space="preserve"> GL109 -GL108</f>
        <v>-2.9389215399999955</v>
      </c>
      <c r="GT109" s="10"/>
    </row>
    <row r="110" spans="1:202" x14ac:dyDescent="0.3">
      <c r="A110" s="6" t="s">
        <v>18</v>
      </c>
      <c r="B110" s="6">
        <v>0.151376143097877</v>
      </c>
      <c r="C110" s="6">
        <v>9.3333333333333304</v>
      </c>
      <c r="D110" s="6">
        <v>6.4</v>
      </c>
      <c r="E110" s="6">
        <v>100</v>
      </c>
      <c r="F110" s="6">
        <v>53.3333333333333</v>
      </c>
      <c r="G110" s="6">
        <v>46.774193548386997</v>
      </c>
      <c r="H110" s="6">
        <v>100</v>
      </c>
      <c r="I110" s="6">
        <v>461.31027203528498</v>
      </c>
      <c r="J110" s="6">
        <v>9380.9790942280106</v>
      </c>
      <c r="K110" s="6">
        <f t="shared" ref="K110:L117" si="199" xml:space="preserve"> C110 -C109</f>
        <v>0.79674796747968024</v>
      </c>
      <c r="L110" s="6">
        <f t="shared" si="199"/>
        <v>-0.49655172413792936</v>
      </c>
      <c r="M110" s="6">
        <f t="shared" ref="M110:N117" si="200" xml:space="preserve"> F110 -F109</f>
        <v>-3.983739837398403</v>
      </c>
      <c r="N110" s="6">
        <f t="shared" si="200"/>
        <v>-1.9214586255260002</v>
      </c>
      <c r="O110" s="6">
        <v>0.24200913310050901</v>
      </c>
      <c r="P110" s="6">
        <v>6.0240963855421601</v>
      </c>
      <c r="Q110" s="6">
        <v>10.5263157894736</v>
      </c>
      <c r="R110" s="6">
        <v>92.682926829268297</v>
      </c>
      <c r="S110" s="6">
        <v>52.439024390243901</v>
      </c>
      <c r="T110" s="6">
        <v>48.421052631578902</v>
      </c>
      <c r="U110" s="6">
        <v>80.487804878048706</v>
      </c>
      <c r="V110" s="6">
        <v>76.895473935453794</v>
      </c>
      <c r="W110" s="6">
        <v>255.73168172693801</v>
      </c>
      <c r="X110" s="6">
        <f t="shared" ref="X110:Y117" si="201" xml:space="preserve"> P110 -P109</f>
        <v>0.14174344436568997</v>
      </c>
      <c r="Y110" s="6">
        <f t="shared" si="201"/>
        <v>0.84889643463488973</v>
      </c>
      <c r="Z110" s="6">
        <f t="shared" ref="Z110:AA117" si="202" xml:space="preserve"> S110 -S109</f>
        <v>2.4390243902439011</v>
      </c>
      <c r="AA110" s="6">
        <f t="shared" si="202"/>
        <v>3.3955857385400634E-2</v>
      </c>
      <c r="AB110" s="10"/>
      <c r="AD110" s="6" t="s">
        <v>18</v>
      </c>
      <c r="AE110" s="6">
        <v>0.188073397</v>
      </c>
      <c r="AF110" s="6">
        <v>5.1282051280000003</v>
      </c>
      <c r="AG110" s="6">
        <v>7.4766355139999998</v>
      </c>
      <c r="AH110" s="6">
        <v>87.878787880000004</v>
      </c>
      <c r="AI110" s="6">
        <v>53.84615385</v>
      </c>
      <c r="AJ110" s="6">
        <v>49.532710280000003</v>
      </c>
      <c r="AK110" s="6">
        <v>87.5</v>
      </c>
      <c r="AL110" s="6">
        <v>60.388040099999998</v>
      </c>
      <c r="AM110" s="6">
        <v>9380.9790940000003</v>
      </c>
      <c r="AN110" s="6">
        <f t="shared" ref="AN110:AO117" si="203" xml:space="preserve"> AF110 -AF109</f>
        <v>-1.0446343779999996</v>
      </c>
      <c r="AO110" s="6">
        <f t="shared" si="203"/>
        <v>6.9228106999999817E-2</v>
      </c>
      <c r="AP110" s="6">
        <f t="shared" ref="AP110:AQ117" si="204" xml:space="preserve"> AI110 -AI109</f>
        <v>-1.7094017100000016</v>
      </c>
      <c r="AQ110" s="6">
        <f t="shared" si="204"/>
        <v>0.45863621000000165</v>
      </c>
      <c r="AR110" s="6">
        <v>0.27397260069847101</v>
      </c>
      <c r="AS110" s="6">
        <v>6.09756097560975</v>
      </c>
      <c r="AT110" s="6">
        <v>11.2359550561797</v>
      </c>
      <c r="AU110" s="6">
        <v>93.75</v>
      </c>
      <c r="AV110" s="6">
        <v>51.851851851851798</v>
      </c>
      <c r="AW110" s="6">
        <v>48.314606741573002</v>
      </c>
      <c r="AX110" s="6">
        <v>83.3333333333333</v>
      </c>
      <c r="AY110" s="6">
        <v>163.69876690402501</v>
      </c>
      <c r="AZ110" s="6">
        <v>255.73168172693801</v>
      </c>
      <c r="BA110" s="6">
        <f t="shared" ref="BA110:BB117" si="205" xml:space="preserve"> AS110 -AS109</f>
        <v>-0.31269543464665972</v>
      </c>
      <c r="BB110" s="6">
        <f t="shared" si="205"/>
        <v>0.48326688413670027</v>
      </c>
      <c r="BC110" s="6">
        <f t="shared" ref="BC110:BD117" si="206" xml:space="preserve"> AV110 -AV109</f>
        <v>-9.6200096200099949E-2</v>
      </c>
      <c r="BD110" s="6">
        <f t="shared" si="206"/>
        <v>-7.2490032620500244E-2</v>
      </c>
      <c r="BE110" s="10"/>
      <c r="BG110" s="6" t="s">
        <v>18</v>
      </c>
      <c r="BH110" s="6">
        <v>0.16513761900000001</v>
      </c>
      <c r="BI110" s="6">
        <v>6.5789473679999997</v>
      </c>
      <c r="BJ110" s="6">
        <v>6.8376068380000001</v>
      </c>
      <c r="BK110" s="6">
        <v>92</v>
      </c>
      <c r="BL110" s="6">
        <v>55.263157890000002</v>
      </c>
      <c r="BM110" s="6">
        <v>49.137931029999997</v>
      </c>
      <c r="BN110" s="6">
        <v>88</v>
      </c>
      <c r="BO110" s="6">
        <v>411.65175260000001</v>
      </c>
      <c r="BP110" s="6">
        <v>9380.9790940000003</v>
      </c>
      <c r="BQ110" s="6">
        <f t="shared" ref="BQ110:BR117" si="207" xml:space="preserve"> BI110 -BI109</f>
        <v>1.5789473679999997</v>
      </c>
      <c r="BR110" s="6">
        <f t="shared" si="207"/>
        <v>-0.24203917999999991</v>
      </c>
      <c r="BS110" s="6">
        <f t="shared" ref="BS110:BT117" si="208" xml:space="preserve"> BL110 -BL109</f>
        <v>0.26315789000000223</v>
      </c>
      <c r="BT110" s="6">
        <f t="shared" si="208"/>
        <v>3.0788169999993897E-2</v>
      </c>
      <c r="BU110" s="6">
        <v>0.246575341</v>
      </c>
      <c r="BV110" s="6">
        <v>6.6666666670000003</v>
      </c>
      <c r="BW110" s="6">
        <v>9.8039215689999999</v>
      </c>
      <c r="BX110" s="6">
        <v>92.857142859999996</v>
      </c>
      <c r="BY110" s="6">
        <v>58.108108110000003</v>
      </c>
      <c r="BZ110" s="6">
        <v>51.960784310000001</v>
      </c>
      <c r="CA110" s="6">
        <v>83.333333330000002</v>
      </c>
      <c r="CB110" s="6">
        <v>123.1979087</v>
      </c>
      <c r="CC110" s="6">
        <v>255.7316817</v>
      </c>
      <c r="CD110" s="6">
        <f t="shared" ref="CD110:CE117" si="209" xml:space="preserve"> BV110 -BV109</f>
        <v>-0.74074073999999968</v>
      </c>
      <c r="CE110" s="6">
        <f t="shared" si="209"/>
        <v>9.5183705000000174E-2</v>
      </c>
      <c r="CF110" s="6">
        <f t="shared" ref="CF110:CG117" si="210" xml:space="preserve"> BY110 -BY109</f>
        <v>3.1081081100000034</v>
      </c>
      <c r="CG110" s="6">
        <f t="shared" si="210"/>
        <v>2.4462212000000036</v>
      </c>
      <c r="CH110" s="10"/>
      <c r="CJ110" s="6" t="s">
        <v>18</v>
      </c>
      <c r="CK110" s="6">
        <v>0.22018349200000001</v>
      </c>
      <c r="CL110" s="6">
        <v>6.5789473679999997</v>
      </c>
      <c r="CM110" s="6">
        <v>6</v>
      </c>
      <c r="CN110" s="6">
        <v>88.095238100000003</v>
      </c>
      <c r="CO110" s="6">
        <v>51.315789469999999</v>
      </c>
      <c r="CP110" s="6">
        <v>54</v>
      </c>
      <c r="CQ110" s="6">
        <v>85.365853659999999</v>
      </c>
      <c r="CR110" s="6">
        <v>495.18248979999998</v>
      </c>
      <c r="CS110" s="6">
        <v>9380.9790940000003</v>
      </c>
      <c r="CT110" s="6">
        <f t="shared" ref="CT110:CU117" si="211" xml:space="preserve"> CL110 -CL109</f>
        <v>5.7208237999999412E-2</v>
      </c>
      <c r="CU110" s="6">
        <f t="shared" si="211"/>
        <v>-1.2164948449999997</v>
      </c>
      <c r="CV110" s="6">
        <f t="shared" ref="CV110:CW117" si="212" xml:space="preserve"> CO110 -CO109</f>
        <v>-1.9450800999999984</v>
      </c>
      <c r="CW110" s="6">
        <f t="shared" si="212"/>
        <v>1.4226804099999981</v>
      </c>
      <c r="CX110" s="6">
        <v>0.246575341</v>
      </c>
      <c r="CY110" s="6">
        <v>5.3191489360000004</v>
      </c>
      <c r="CZ110" s="6">
        <v>11.11111111</v>
      </c>
      <c r="DA110" s="6">
        <v>90.909090910000003</v>
      </c>
      <c r="DB110" s="6">
        <v>52.688172039999998</v>
      </c>
      <c r="DC110" s="6">
        <v>54.320987649999999</v>
      </c>
      <c r="DD110" s="6">
        <v>84.090909089999997</v>
      </c>
      <c r="DE110" s="6">
        <v>91.181199849999999</v>
      </c>
      <c r="DF110" s="6">
        <v>255.7316817</v>
      </c>
      <c r="DG110" s="6">
        <f t="shared" ref="DG110:DH117" si="213" xml:space="preserve"> CY110 -CY109</f>
        <v>0.10175763199999999</v>
      </c>
      <c r="DH110" s="6">
        <f t="shared" si="213"/>
        <v>0.81699345999999906</v>
      </c>
      <c r="DI110" s="6">
        <f t="shared" ref="DI110:DJ117" si="214" xml:space="preserve"> DB110 -DB109</f>
        <v>2.6881720399999978</v>
      </c>
      <c r="DJ110" s="6">
        <f t="shared" si="214"/>
        <v>-1.5613652899999977</v>
      </c>
      <c r="DK110" s="10"/>
      <c r="DM110" s="6" t="s">
        <v>18</v>
      </c>
      <c r="DN110" s="6">
        <v>0.27064219099999998</v>
      </c>
      <c r="DO110" s="6">
        <v>4.5454545450000001</v>
      </c>
      <c r="DP110" s="6">
        <v>7.1428571429999996</v>
      </c>
      <c r="DQ110" s="6">
        <v>90.740740740000007</v>
      </c>
      <c r="DR110" s="6">
        <v>53.030303029999999</v>
      </c>
      <c r="DS110" s="6">
        <v>47.959183670000002</v>
      </c>
      <c r="DT110" s="6">
        <v>81.132075470000004</v>
      </c>
      <c r="DU110" s="6">
        <v>186.9208232</v>
      </c>
      <c r="DV110" s="6">
        <v>9380.9790940000003</v>
      </c>
      <c r="DW110" s="6">
        <f t="shared" ref="DW110:DX117" si="215" xml:space="preserve"> DO110 -DO109</f>
        <v>-1.478641841</v>
      </c>
      <c r="DX110" s="6">
        <f t="shared" si="215"/>
        <v>-1.6483516480000011</v>
      </c>
      <c r="DY110" s="6">
        <f t="shared" ref="DY110:DZ117" si="216" xml:space="preserve"> DR110 -DR109</f>
        <v>1.825483999999733E-2</v>
      </c>
      <c r="DZ110" s="6">
        <f t="shared" si="216"/>
        <v>-0.39246467999999624</v>
      </c>
      <c r="EA110" s="6">
        <v>0.34246575800000001</v>
      </c>
      <c r="EB110" s="6">
        <v>5.7971014490000004</v>
      </c>
      <c r="EC110" s="6">
        <v>10.71428571</v>
      </c>
      <c r="ED110" s="6">
        <v>93.939393940000002</v>
      </c>
      <c r="EE110" s="6">
        <v>47.058823529999998</v>
      </c>
      <c r="EF110" s="6">
        <v>45.23809524</v>
      </c>
      <c r="EG110" s="6">
        <v>84.848484850000006</v>
      </c>
      <c r="EH110" s="6">
        <v>236.51018830000001</v>
      </c>
      <c r="EI110" s="6">
        <v>255.7316817</v>
      </c>
      <c r="EJ110" s="6">
        <f t="shared" ref="EJ110:EK117" si="217" xml:space="preserve"> EB110 -EB109</f>
        <v>-0.30045952699999923</v>
      </c>
      <c r="EK110" s="6">
        <f t="shared" si="217"/>
        <v>1.7255216650000005</v>
      </c>
      <c r="EL110" s="6">
        <f t="shared" ref="EL110:EM117" si="218" xml:space="preserve"> EE110 -EE109</f>
        <v>-3.558460420000003</v>
      </c>
      <c r="EM110" s="6">
        <f t="shared" si="218"/>
        <v>-5.3237025099999968</v>
      </c>
      <c r="EN110" s="10"/>
      <c r="EP110" s="6" t="s">
        <v>18</v>
      </c>
      <c r="EQ110" s="6">
        <v>0.17889907999999999</v>
      </c>
      <c r="ER110" s="6">
        <v>4.4444444440000002</v>
      </c>
      <c r="ES110" s="6">
        <v>5.0359712229999998</v>
      </c>
      <c r="ET110" s="6">
        <v>88.235294120000006</v>
      </c>
      <c r="EU110" s="6">
        <v>46.666666669999998</v>
      </c>
      <c r="EV110" s="6">
        <v>43.884892090000001</v>
      </c>
      <c r="EW110" s="6">
        <v>87.878787880000004</v>
      </c>
      <c r="EX110" s="6">
        <v>87.072046760000006</v>
      </c>
      <c r="EY110" s="6">
        <v>9380.9790940000003</v>
      </c>
      <c r="EZ110" s="6">
        <f t="shared" ref="EZ110:FA117" si="219" xml:space="preserve"> ER110 -ER109</f>
        <v>-1.8055555559999998</v>
      </c>
      <c r="FA110" s="6">
        <f t="shared" si="219"/>
        <v>-1.3276651410000007</v>
      </c>
      <c r="FB110" s="6">
        <f t="shared" ref="FB110:FC117" si="220" xml:space="preserve"> EU110 -EU109</f>
        <v>-7.0833333300000021</v>
      </c>
      <c r="FC110" s="6">
        <f t="shared" si="220"/>
        <v>-6.115107909999999</v>
      </c>
      <c r="FD110" s="6">
        <v>0.23287671800000001</v>
      </c>
      <c r="FE110" s="6">
        <v>7.692307692</v>
      </c>
      <c r="FF110" s="6">
        <v>7.2072072069999997</v>
      </c>
      <c r="FG110" s="6">
        <v>88.372093019999994</v>
      </c>
      <c r="FH110" s="6">
        <v>54.6875</v>
      </c>
      <c r="FI110" s="6">
        <v>45.045045049999999</v>
      </c>
      <c r="FJ110" s="6">
        <v>81.395348839999997</v>
      </c>
      <c r="FK110" s="6">
        <v>393.02583129999999</v>
      </c>
      <c r="FL110" s="6">
        <v>255.7316817</v>
      </c>
      <c r="FM110" s="6">
        <f t="shared" ref="FM110:FN117" si="221" xml:space="preserve"> FE110 -FE109</f>
        <v>2.1978021969999997</v>
      </c>
      <c r="FN110" s="6">
        <f t="shared" si="221"/>
        <v>-1.4884449669999995</v>
      </c>
      <c r="FO110" s="6">
        <f t="shared" ref="FO110:FP117" si="222" xml:space="preserve"> FH110 -FH109</f>
        <v>6.909722219999999</v>
      </c>
      <c r="FP110" s="6">
        <f t="shared" si="222"/>
        <v>-2.781041909999999</v>
      </c>
      <c r="FQ110" s="10"/>
      <c r="FS110" s="6" t="s">
        <v>18</v>
      </c>
      <c r="FT110" s="6">
        <v>0.17431192100000001</v>
      </c>
      <c r="FU110" s="6">
        <v>7.7922077920000001</v>
      </c>
      <c r="FV110" s="6">
        <v>6.896551724</v>
      </c>
      <c r="FW110" s="6">
        <v>96</v>
      </c>
      <c r="FX110" s="6">
        <v>51.94805195</v>
      </c>
      <c r="FY110" s="6">
        <v>49.137931029999997</v>
      </c>
      <c r="FZ110" s="6">
        <v>91.666666669999998</v>
      </c>
      <c r="GA110" s="6">
        <v>347.1446383</v>
      </c>
      <c r="GB110" s="6">
        <v>9380.9790940000003</v>
      </c>
      <c r="GC110" s="6">
        <f t="shared" ref="GC110:GD117" si="223" xml:space="preserve"> FU110 -FU109</f>
        <v>2.7289166529999997</v>
      </c>
      <c r="GD110" s="6">
        <f t="shared" si="223"/>
        <v>-0.18309429399999999</v>
      </c>
      <c r="GE110" s="6">
        <f t="shared" ref="GE110:GF117" si="224" xml:space="preserve"> FX110 -FX109</f>
        <v>1.3151405600000032</v>
      </c>
      <c r="GF110" s="6">
        <f t="shared" si="224"/>
        <v>0.46536465999999876</v>
      </c>
      <c r="GG110" s="6">
        <v>0.25570777099999997</v>
      </c>
      <c r="GH110" s="6">
        <v>7.2289156630000004</v>
      </c>
      <c r="GI110" s="6">
        <v>10.638297870000001</v>
      </c>
      <c r="GJ110" s="6">
        <v>95.238095240000007</v>
      </c>
      <c r="GK110" s="6">
        <v>52.43902439</v>
      </c>
      <c r="GL110" s="6">
        <v>48.93617021</v>
      </c>
      <c r="GM110" s="6">
        <v>83.333333330000002</v>
      </c>
      <c r="GN110" s="6">
        <v>109.8719287</v>
      </c>
      <c r="GO110" s="6">
        <v>255.7316817</v>
      </c>
      <c r="GP110" s="6">
        <f t="shared" ref="GP110:GQ117" si="225" xml:space="preserve"> GH110 -GH109</f>
        <v>0.33236393900000039</v>
      </c>
      <c r="GQ110" s="6">
        <f t="shared" si="225"/>
        <v>-1.4496142199999991</v>
      </c>
      <c r="GR110" s="6">
        <f t="shared" ref="GR110:GS117" si="226" xml:space="preserve"> GK110 -GK109</f>
        <v>1.276233689999998</v>
      </c>
      <c r="GS110" s="6">
        <f t="shared" si="226"/>
        <v>-1.6132803400000029</v>
      </c>
      <c r="GT110" s="10"/>
    </row>
    <row r="111" spans="1:202" x14ac:dyDescent="0.3">
      <c r="A111" s="6" t="s">
        <v>19</v>
      </c>
      <c r="B111" s="6">
        <v>0.13761468231678001</v>
      </c>
      <c r="C111" s="6">
        <v>9.7222222222222197</v>
      </c>
      <c r="D111" s="6">
        <v>6.1068702290076304</v>
      </c>
      <c r="E111" s="6">
        <v>100</v>
      </c>
      <c r="F111" s="6">
        <v>52.7777777777777</v>
      </c>
      <c r="G111" s="6">
        <v>47.692307692307601</v>
      </c>
      <c r="H111" s="6">
        <v>100</v>
      </c>
      <c r="I111" s="6">
        <v>472.97506795213599</v>
      </c>
      <c r="J111" s="6">
        <v>9380.9790942280106</v>
      </c>
      <c r="K111" s="6">
        <f t="shared" si="199"/>
        <v>0.38888888888888928</v>
      </c>
      <c r="L111" s="6">
        <f t="shared" si="199"/>
        <v>-0.29312977099236992</v>
      </c>
      <c r="M111" s="6">
        <f t="shared" si="200"/>
        <v>-0.55555555555559977</v>
      </c>
      <c r="N111" s="6">
        <f t="shared" si="200"/>
        <v>0.91811414392060442</v>
      </c>
      <c r="O111" s="6">
        <v>0.21461187303066201</v>
      </c>
      <c r="P111" s="6">
        <v>6.09756097560975</v>
      </c>
      <c r="Q111" s="6">
        <v>9.8039215686274499</v>
      </c>
      <c r="R111" s="6">
        <v>91.428571428571402</v>
      </c>
      <c r="S111" s="6">
        <v>50.6172839506172</v>
      </c>
      <c r="T111" s="6">
        <v>45.0980392156862</v>
      </c>
      <c r="U111" s="6">
        <v>77.142857142857096</v>
      </c>
      <c r="V111" s="6">
        <v>51.9917035645826</v>
      </c>
      <c r="W111" s="6">
        <v>255.73168172693801</v>
      </c>
      <c r="X111" s="6">
        <f t="shared" si="201"/>
        <v>7.3464590067589874E-2</v>
      </c>
      <c r="Y111" s="6">
        <f t="shared" si="201"/>
        <v>-0.72239422084614979</v>
      </c>
      <c r="Z111" s="6">
        <f t="shared" si="202"/>
        <v>-1.8217404396267014</v>
      </c>
      <c r="AA111" s="6">
        <f t="shared" si="202"/>
        <v>-3.3230134158927029</v>
      </c>
      <c r="AB111" s="10"/>
      <c r="AD111" s="6" t="s">
        <v>19</v>
      </c>
      <c r="AE111" s="6">
        <v>0.17889907999999999</v>
      </c>
      <c r="AF111" s="6">
        <v>5.5555555559999998</v>
      </c>
      <c r="AG111" s="6">
        <v>6.1946902650000002</v>
      </c>
      <c r="AH111" s="6">
        <v>84.848484850000006</v>
      </c>
      <c r="AI111" s="6">
        <v>54.929577459999997</v>
      </c>
      <c r="AJ111" s="6">
        <v>47.787610620000002</v>
      </c>
      <c r="AK111" s="6">
        <v>84.848484850000006</v>
      </c>
      <c r="AL111" s="6">
        <v>165.152173</v>
      </c>
      <c r="AM111" s="6">
        <v>9380.9790940000003</v>
      </c>
      <c r="AN111" s="6">
        <f t="shared" si="203"/>
        <v>0.42735042799999956</v>
      </c>
      <c r="AO111" s="6">
        <f t="shared" si="203"/>
        <v>-1.2819452489999996</v>
      </c>
      <c r="AP111" s="6">
        <f t="shared" si="204"/>
        <v>1.083423609999997</v>
      </c>
      <c r="AQ111" s="6">
        <f t="shared" si="204"/>
        <v>-1.7450996600000011</v>
      </c>
      <c r="AR111" s="6">
        <v>0.26484018564224199</v>
      </c>
      <c r="AS111" s="6">
        <v>6.0240963855421601</v>
      </c>
      <c r="AT111" s="6">
        <v>10.2272727272727</v>
      </c>
      <c r="AU111" s="6">
        <v>91.6666666666666</v>
      </c>
      <c r="AV111" s="6">
        <v>52.439024390243901</v>
      </c>
      <c r="AW111" s="6">
        <v>47.727272727272698</v>
      </c>
      <c r="AX111" s="6">
        <v>83.3333333333333</v>
      </c>
      <c r="AY111" s="6">
        <v>299.84626251777399</v>
      </c>
      <c r="AZ111" s="6">
        <v>255.73168172693801</v>
      </c>
      <c r="BA111" s="6">
        <f t="shared" si="205"/>
        <v>-7.3464590067589874E-2</v>
      </c>
      <c r="BB111" s="6">
        <f t="shared" si="205"/>
        <v>-1.0086823289069997</v>
      </c>
      <c r="BC111" s="6">
        <f t="shared" si="206"/>
        <v>0.58717253839210315</v>
      </c>
      <c r="BD111" s="6">
        <f t="shared" si="206"/>
        <v>-0.58733401430030341</v>
      </c>
      <c r="BE111" s="10"/>
      <c r="BG111" s="6" t="s">
        <v>19</v>
      </c>
      <c r="BH111" s="6">
        <v>0.16513761900000001</v>
      </c>
      <c r="BI111" s="6">
        <v>7.7922077920000001</v>
      </c>
      <c r="BJ111" s="6">
        <v>6.7796610169999996</v>
      </c>
      <c r="BK111" s="6">
        <v>95.652173910000002</v>
      </c>
      <c r="BL111" s="6">
        <v>55.844155839999999</v>
      </c>
      <c r="BM111" s="6">
        <v>48.717948720000003</v>
      </c>
      <c r="BN111" s="6">
        <v>95.652173910000002</v>
      </c>
      <c r="BO111" s="6">
        <v>458.0452525</v>
      </c>
      <c r="BP111" s="6">
        <v>9380.9790940000003</v>
      </c>
      <c r="BQ111" s="6">
        <f t="shared" si="207"/>
        <v>1.2132604240000004</v>
      </c>
      <c r="BR111" s="6">
        <f t="shared" si="207"/>
        <v>-5.7945821000000564E-2</v>
      </c>
      <c r="BS111" s="6">
        <f t="shared" si="208"/>
        <v>0.58099794999999688</v>
      </c>
      <c r="BT111" s="6">
        <f t="shared" si="208"/>
        <v>-0.41998230999999464</v>
      </c>
      <c r="BU111" s="6">
        <v>0.27853882299999999</v>
      </c>
      <c r="BV111" s="6">
        <v>5.7971014490000004</v>
      </c>
      <c r="BW111" s="6">
        <v>10.1010101</v>
      </c>
      <c r="BX111" s="6">
        <v>92.156862750000002</v>
      </c>
      <c r="BY111" s="6">
        <v>60.294117649999997</v>
      </c>
      <c r="BZ111" s="6">
        <v>51.515151520000003</v>
      </c>
      <c r="CA111" s="6">
        <v>82.352941180000002</v>
      </c>
      <c r="CB111" s="6">
        <v>186.339663</v>
      </c>
      <c r="CC111" s="6">
        <v>255.7316817</v>
      </c>
      <c r="CD111" s="6">
        <f t="shared" si="209"/>
        <v>-0.86956521799999997</v>
      </c>
      <c r="CE111" s="6">
        <f t="shared" si="209"/>
        <v>0.29708853099999999</v>
      </c>
      <c r="CF111" s="6">
        <f t="shared" si="210"/>
        <v>2.1860095399999935</v>
      </c>
      <c r="CG111" s="6">
        <f t="shared" si="210"/>
        <v>-0.44563278999999767</v>
      </c>
      <c r="CH111" s="10"/>
      <c r="CJ111" s="6" t="s">
        <v>19</v>
      </c>
      <c r="CK111" s="6">
        <v>0.19724771399999999</v>
      </c>
      <c r="CL111" s="6">
        <v>5.8139534880000001</v>
      </c>
      <c r="CM111" s="6">
        <v>7.2164948449999997</v>
      </c>
      <c r="CN111" s="6">
        <v>88.571428569999995</v>
      </c>
      <c r="CO111" s="6">
        <v>48.837209299999998</v>
      </c>
      <c r="CP111" s="6">
        <v>53.608247419999998</v>
      </c>
      <c r="CQ111" s="6">
        <v>85.294117650000004</v>
      </c>
      <c r="CR111" s="6">
        <v>484.5397294</v>
      </c>
      <c r="CS111" s="6">
        <v>9380.9790940000003</v>
      </c>
      <c r="CT111" s="6">
        <f t="shared" si="211"/>
        <v>-0.76499387999999957</v>
      </c>
      <c r="CU111" s="6">
        <f t="shared" si="211"/>
        <v>1.2164948449999997</v>
      </c>
      <c r="CV111" s="6">
        <f t="shared" si="212"/>
        <v>-2.4785801700000007</v>
      </c>
      <c r="CW111" s="6">
        <f t="shared" si="212"/>
        <v>-0.39175258000000213</v>
      </c>
      <c r="CX111" s="6">
        <v>0.25114154799999999</v>
      </c>
      <c r="CY111" s="6">
        <v>6.1855670099999998</v>
      </c>
      <c r="CZ111" s="6">
        <v>11.39240506</v>
      </c>
      <c r="DA111" s="6">
        <v>93.023255809999995</v>
      </c>
      <c r="DB111" s="6">
        <v>52.083333330000002</v>
      </c>
      <c r="DC111" s="6">
        <v>49.367088610000003</v>
      </c>
      <c r="DD111" s="6">
        <v>86.046511629999998</v>
      </c>
      <c r="DE111" s="6">
        <v>182.73340200000001</v>
      </c>
      <c r="DF111" s="6">
        <v>255.7316817</v>
      </c>
      <c r="DG111" s="6">
        <f t="shared" si="213"/>
        <v>0.86641807399999937</v>
      </c>
      <c r="DH111" s="6">
        <f t="shared" si="213"/>
        <v>0.28129395000000024</v>
      </c>
      <c r="DI111" s="6">
        <f t="shared" si="214"/>
        <v>-0.60483870999999567</v>
      </c>
      <c r="DJ111" s="6">
        <f t="shared" si="214"/>
        <v>-4.953899039999996</v>
      </c>
      <c r="DK111" s="10"/>
      <c r="DM111" s="6" t="s">
        <v>19</v>
      </c>
      <c r="DN111" s="6">
        <v>0.325688064</v>
      </c>
      <c r="DO111" s="6">
        <v>3.50877193</v>
      </c>
      <c r="DP111" s="6">
        <v>7.4468085110000004</v>
      </c>
      <c r="DQ111" s="6">
        <v>92.537313429999998</v>
      </c>
      <c r="DR111" s="6">
        <v>50.877192979999997</v>
      </c>
      <c r="DS111" s="6">
        <v>48.93617021</v>
      </c>
      <c r="DT111" s="6">
        <v>84.848484850000006</v>
      </c>
      <c r="DU111" s="6">
        <v>16.89074767</v>
      </c>
      <c r="DV111" s="6">
        <v>9380.9790940000003</v>
      </c>
      <c r="DW111" s="6">
        <f t="shared" si="215"/>
        <v>-1.0366826150000001</v>
      </c>
      <c r="DX111" s="6">
        <f t="shared" si="215"/>
        <v>0.30395136800000078</v>
      </c>
      <c r="DY111" s="6">
        <f t="shared" si="216"/>
        <v>-2.1531100500000022</v>
      </c>
      <c r="DZ111" s="6">
        <f t="shared" si="216"/>
        <v>0.97698653999999863</v>
      </c>
      <c r="EA111" s="6">
        <v>0.34246575800000001</v>
      </c>
      <c r="EB111" s="6">
        <v>5.7971014490000004</v>
      </c>
      <c r="EC111" s="6">
        <v>9.8765432099999995</v>
      </c>
      <c r="ED111" s="6">
        <v>91.304347829999998</v>
      </c>
      <c r="EE111" s="6">
        <v>50</v>
      </c>
      <c r="EF111" s="6">
        <v>46.913580250000003</v>
      </c>
      <c r="EG111" s="6">
        <v>82.608695650000001</v>
      </c>
      <c r="EH111" s="6">
        <v>258.98272050000003</v>
      </c>
      <c r="EI111" s="6">
        <v>255.7316817</v>
      </c>
      <c r="EJ111" s="6">
        <f t="shared" si="217"/>
        <v>0</v>
      </c>
      <c r="EK111" s="6">
        <f t="shared" si="217"/>
        <v>-0.83774250000000094</v>
      </c>
      <c r="EL111" s="6">
        <f t="shared" si="218"/>
        <v>2.941176470000002</v>
      </c>
      <c r="EM111" s="6">
        <f t="shared" si="218"/>
        <v>1.6754850100000027</v>
      </c>
      <c r="EN111" s="10"/>
      <c r="EP111" s="6" t="s">
        <v>19</v>
      </c>
      <c r="EQ111" s="6">
        <v>0.13302752400000001</v>
      </c>
      <c r="ER111" s="6">
        <v>2.1739130430000002</v>
      </c>
      <c r="ES111" s="6">
        <v>5.3333333329999997</v>
      </c>
      <c r="ET111" s="6">
        <v>90.909090910000003</v>
      </c>
      <c r="EU111" s="6">
        <v>54.347826089999998</v>
      </c>
      <c r="EV111" s="6">
        <v>45.333333330000002</v>
      </c>
      <c r="EW111" s="6">
        <v>85.714285709999999</v>
      </c>
      <c r="EX111" s="6">
        <v>36.074410110000002</v>
      </c>
      <c r="EY111" s="6">
        <v>9380.9790940000003</v>
      </c>
      <c r="EZ111" s="6">
        <f t="shared" si="219"/>
        <v>-2.2705314009999999</v>
      </c>
      <c r="FA111" s="6">
        <f t="shared" si="219"/>
        <v>0.2973621099999999</v>
      </c>
      <c r="FB111" s="6">
        <f t="shared" si="220"/>
        <v>7.6811594200000002</v>
      </c>
      <c r="FC111" s="6">
        <f t="shared" si="220"/>
        <v>1.4484412400000011</v>
      </c>
      <c r="FD111" s="6">
        <v>0.228310496</v>
      </c>
      <c r="FE111" s="6">
        <v>7.936507937</v>
      </c>
      <c r="FF111" s="6">
        <v>8.4745762710000001</v>
      </c>
      <c r="FG111" s="6">
        <v>92.105263160000007</v>
      </c>
      <c r="FH111" s="6">
        <v>54.838709680000001</v>
      </c>
      <c r="FI111" s="6">
        <v>44.915254240000003</v>
      </c>
      <c r="FJ111" s="6">
        <v>86.842105259999997</v>
      </c>
      <c r="FK111" s="6">
        <v>299.3141885</v>
      </c>
      <c r="FL111" s="6">
        <v>255.7316817</v>
      </c>
      <c r="FM111" s="6">
        <f t="shared" si="221"/>
        <v>0.24420024500000004</v>
      </c>
      <c r="FN111" s="6">
        <f t="shared" si="221"/>
        <v>1.2673690640000004</v>
      </c>
      <c r="FO111" s="6">
        <f t="shared" si="222"/>
        <v>0.1512096800000009</v>
      </c>
      <c r="FP111" s="6">
        <f t="shared" si="222"/>
        <v>-0.12979080999999582</v>
      </c>
      <c r="FQ111" s="10"/>
      <c r="FS111" s="6" t="s">
        <v>19</v>
      </c>
      <c r="FT111" s="6">
        <v>0.142201841</v>
      </c>
      <c r="FU111" s="6">
        <v>7.7922077920000001</v>
      </c>
      <c r="FV111" s="6">
        <v>6.451612903</v>
      </c>
      <c r="FW111" s="6">
        <v>100</v>
      </c>
      <c r="FX111" s="6">
        <v>50.649350650000002</v>
      </c>
      <c r="FY111" s="6">
        <v>46.77419355</v>
      </c>
      <c r="FZ111" s="6">
        <v>100</v>
      </c>
      <c r="GA111" s="6">
        <v>150.67759380000001</v>
      </c>
      <c r="GB111" s="6">
        <v>9380.9790940000003</v>
      </c>
      <c r="GC111" s="6">
        <f t="shared" si="223"/>
        <v>0</v>
      </c>
      <c r="GD111" s="6">
        <f t="shared" si="223"/>
        <v>-0.44493882100000004</v>
      </c>
      <c r="GE111" s="6">
        <f t="shared" si="224"/>
        <v>-1.2987012999999976</v>
      </c>
      <c r="GF111" s="6">
        <f t="shared" si="224"/>
        <v>-2.3637374799999975</v>
      </c>
      <c r="GG111" s="6">
        <v>0.200913236</v>
      </c>
      <c r="GH111" s="6">
        <v>6.0975609759999996</v>
      </c>
      <c r="GI111" s="6">
        <v>9.5238095240000007</v>
      </c>
      <c r="GJ111" s="6">
        <v>90.625</v>
      </c>
      <c r="GK111" s="6">
        <v>54.320987649999999</v>
      </c>
      <c r="GL111" s="6">
        <v>46.666666669999998</v>
      </c>
      <c r="GM111" s="6">
        <v>81.25</v>
      </c>
      <c r="GN111" s="6">
        <v>60.976379469999998</v>
      </c>
      <c r="GO111" s="6">
        <v>255.7316817</v>
      </c>
      <c r="GP111" s="6">
        <f t="shared" si="225"/>
        <v>-1.1313546870000009</v>
      </c>
      <c r="GQ111" s="6">
        <f t="shared" si="225"/>
        <v>-1.1144883459999999</v>
      </c>
      <c r="GR111" s="6">
        <f t="shared" si="226"/>
        <v>1.8819632599999991</v>
      </c>
      <c r="GS111" s="6">
        <f t="shared" si="226"/>
        <v>-2.2695035400000023</v>
      </c>
      <c r="GT111" s="10"/>
    </row>
    <row r="112" spans="1:202" x14ac:dyDescent="0.3">
      <c r="A112" s="6" t="s">
        <v>20</v>
      </c>
      <c r="B112" s="6">
        <v>0.165137618780136</v>
      </c>
      <c r="C112" s="6">
        <v>8.3333333333333304</v>
      </c>
      <c r="D112" s="6">
        <v>6.4516129032257998</v>
      </c>
      <c r="E112" s="6">
        <v>100</v>
      </c>
      <c r="F112" s="6">
        <v>51.3888888888888</v>
      </c>
      <c r="G112" s="6">
        <v>48.780487804878</v>
      </c>
      <c r="H112" s="6">
        <v>90.909090909090907</v>
      </c>
      <c r="I112" s="6">
        <v>208.88362231439299</v>
      </c>
      <c r="J112" s="6">
        <v>9380.9790942280106</v>
      </c>
      <c r="K112" s="6">
        <f t="shared" si="199"/>
        <v>-1.3888888888888893</v>
      </c>
      <c r="L112" s="6">
        <f t="shared" si="199"/>
        <v>0.3447426742181694</v>
      </c>
      <c r="M112" s="6">
        <f t="shared" si="200"/>
        <v>-1.3888888888888999</v>
      </c>
      <c r="N112" s="6">
        <f t="shared" si="200"/>
        <v>1.0881801125703987</v>
      </c>
      <c r="O112" s="6">
        <v>0.22374428808689101</v>
      </c>
      <c r="P112" s="6">
        <v>6.25</v>
      </c>
      <c r="Q112" s="6">
        <v>9.8039215686274499</v>
      </c>
      <c r="R112" s="6">
        <v>91.891891891891802</v>
      </c>
      <c r="S112" s="6">
        <v>51.898734177215097</v>
      </c>
      <c r="T112" s="6">
        <v>45.0980392156862</v>
      </c>
      <c r="U112" s="6">
        <v>78.378378378378301</v>
      </c>
      <c r="V112" s="6">
        <v>55.834375365364203</v>
      </c>
      <c r="W112" s="6">
        <v>255.73168172693801</v>
      </c>
      <c r="X112" s="6">
        <f t="shared" si="201"/>
        <v>0.15243902439025003</v>
      </c>
      <c r="Y112" s="6">
        <f t="shared" si="201"/>
        <v>0</v>
      </c>
      <c r="Z112" s="6">
        <f t="shared" si="202"/>
        <v>1.2814502265978973</v>
      </c>
      <c r="AA112" s="6">
        <f t="shared" si="202"/>
        <v>0</v>
      </c>
      <c r="AB112" s="10"/>
      <c r="AD112" s="6" t="s">
        <v>20</v>
      </c>
      <c r="AE112" s="6">
        <v>0.188073397</v>
      </c>
      <c r="AF112" s="6">
        <v>5.6338028170000003</v>
      </c>
      <c r="AG112" s="6">
        <v>6.1946902650000002</v>
      </c>
      <c r="AH112" s="6">
        <v>88.235294120000006</v>
      </c>
      <c r="AI112" s="6">
        <v>55.714285709999999</v>
      </c>
      <c r="AJ112" s="6">
        <v>48.672566369999998</v>
      </c>
      <c r="AK112" s="6">
        <v>88.235294120000006</v>
      </c>
      <c r="AL112" s="6">
        <v>144.8318821</v>
      </c>
      <c r="AM112" s="6">
        <v>9380.9790940000003</v>
      </c>
      <c r="AN112" s="6">
        <f t="shared" si="203"/>
        <v>7.8247261000000456E-2</v>
      </c>
      <c r="AO112" s="6">
        <f t="shared" si="203"/>
        <v>0</v>
      </c>
      <c r="AP112" s="6">
        <f t="shared" si="204"/>
        <v>0.78470825000000133</v>
      </c>
      <c r="AQ112" s="6">
        <f t="shared" si="204"/>
        <v>0.88495574999999604</v>
      </c>
      <c r="AR112" s="6">
        <v>0.26027396321296598</v>
      </c>
      <c r="AS112" s="6">
        <v>6.4102564102564097</v>
      </c>
      <c r="AT112" s="6">
        <v>9.5744680851063801</v>
      </c>
      <c r="AU112" s="6">
        <v>91.489361702127596</v>
      </c>
      <c r="AV112" s="6">
        <v>49.350649350649299</v>
      </c>
      <c r="AW112" s="6">
        <v>44.680851063829699</v>
      </c>
      <c r="AX112" s="6">
        <v>80.851063829787194</v>
      </c>
      <c r="AY112" s="6">
        <v>221.06704977848199</v>
      </c>
      <c r="AZ112" s="6">
        <v>255.73168172693801</v>
      </c>
      <c r="BA112" s="6">
        <f t="shared" si="205"/>
        <v>0.38616002471424959</v>
      </c>
      <c r="BB112" s="6">
        <f t="shared" si="205"/>
        <v>-0.65280464216631984</v>
      </c>
      <c r="BC112" s="6">
        <f t="shared" si="206"/>
        <v>-3.0883750395946024</v>
      </c>
      <c r="BD112" s="6">
        <f t="shared" si="206"/>
        <v>-3.0464216634429988</v>
      </c>
      <c r="BE112" s="10"/>
      <c r="BG112" s="6" t="s">
        <v>20</v>
      </c>
      <c r="BH112" s="6">
        <v>0.128440365</v>
      </c>
      <c r="BI112" s="6">
        <v>7.407407407</v>
      </c>
      <c r="BJ112" s="6">
        <v>6.5040650409999996</v>
      </c>
      <c r="BK112" s="6">
        <v>100</v>
      </c>
      <c r="BL112" s="6">
        <v>54.320987649999999</v>
      </c>
      <c r="BM112" s="6">
        <v>47.540983609999998</v>
      </c>
      <c r="BN112" s="6">
        <v>100</v>
      </c>
      <c r="BO112" s="6">
        <v>119.82100680000001</v>
      </c>
      <c r="BP112" s="6">
        <v>9380.9790940000003</v>
      </c>
      <c r="BQ112" s="6">
        <f t="shared" si="207"/>
        <v>-0.38480038500000013</v>
      </c>
      <c r="BR112" s="6">
        <f t="shared" si="207"/>
        <v>-0.27559597599999996</v>
      </c>
      <c r="BS112" s="6">
        <f t="shared" si="208"/>
        <v>-1.5231681899999998</v>
      </c>
      <c r="BT112" s="6">
        <f t="shared" si="208"/>
        <v>-1.1769651100000047</v>
      </c>
      <c r="BU112" s="6">
        <v>0.246575341</v>
      </c>
      <c r="BV112" s="6">
        <v>5.263157895</v>
      </c>
      <c r="BW112" s="6">
        <v>10.1010101</v>
      </c>
      <c r="BX112" s="6">
        <v>90.909090910000003</v>
      </c>
      <c r="BY112" s="6">
        <v>56</v>
      </c>
      <c r="BZ112" s="6">
        <v>50.505050509999997</v>
      </c>
      <c r="CA112" s="6">
        <v>81.818181820000007</v>
      </c>
      <c r="CB112" s="6">
        <v>85.246349080000002</v>
      </c>
      <c r="CC112" s="6">
        <v>255.7316817</v>
      </c>
      <c r="CD112" s="6">
        <f t="shared" si="209"/>
        <v>-0.53394355400000038</v>
      </c>
      <c r="CE112" s="6">
        <f t="shared" si="209"/>
        <v>0</v>
      </c>
      <c r="CF112" s="6">
        <f t="shared" si="210"/>
        <v>-4.2941176499999969</v>
      </c>
      <c r="CG112" s="6">
        <f t="shared" si="210"/>
        <v>-1.0101010100000067</v>
      </c>
      <c r="CH112" s="10"/>
      <c r="CJ112" s="6" t="s">
        <v>20</v>
      </c>
      <c r="CK112" s="6">
        <v>0.20642201600000001</v>
      </c>
      <c r="CL112" s="6">
        <v>5.7471264370000004</v>
      </c>
      <c r="CM112" s="6">
        <v>6.451612903</v>
      </c>
      <c r="CN112" s="6">
        <v>89.473684210000002</v>
      </c>
      <c r="CO112" s="6">
        <v>47.126436779999999</v>
      </c>
      <c r="CP112" s="6">
        <v>54.838709680000001</v>
      </c>
      <c r="CQ112" s="6">
        <v>86.486486490000004</v>
      </c>
      <c r="CR112" s="6">
        <v>452.7891224</v>
      </c>
      <c r="CS112" s="6">
        <v>9380.9790940000003</v>
      </c>
      <c r="CT112" s="6">
        <f t="shared" si="211"/>
        <v>-6.6827050999999749E-2</v>
      </c>
      <c r="CU112" s="6">
        <f t="shared" si="211"/>
        <v>-0.7648819419999997</v>
      </c>
      <c r="CV112" s="6">
        <f t="shared" si="212"/>
        <v>-1.710772519999999</v>
      </c>
      <c r="CW112" s="6">
        <f t="shared" si="212"/>
        <v>1.230462260000003</v>
      </c>
      <c r="CX112" s="6">
        <v>0.27853882299999999</v>
      </c>
      <c r="CY112" s="6">
        <v>5.2083333329999997</v>
      </c>
      <c r="CZ112" s="6">
        <v>11.26760563</v>
      </c>
      <c r="DA112" s="6">
        <v>92.307692309999993</v>
      </c>
      <c r="DB112" s="6">
        <v>49.473684210000002</v>
      </c>
      <c r="DC112" s="6">
        <v>52.112676059999998</v>
      </c>
      <c r="DD112" s="6">
        <v>84.61538462</v>
      </c>
      <c r="DE112" s="6">
        <v>220.64640790000001</v>
      </c>
      <c r="DF112" s="6">
        <v>255.7316817</v>
      </c>
      <c r="DG112" s="6">
        <f t="shared" si="213"/>
        <v>-0.97723367700000008</v>
      </c>
      <c r="DH112" s="6">
        <f t="shared" si="213"/>
        <v>-0.12479942999999949</v>
      </c>
      <c r="DI112" s="6">
        <f t="shared" si="214"/>
        <v>-2.6096491200000003</v>
      </c>
      <c r="DJ112" s="6">
        <f t="shared" si="214"/>
        <v>2.745587449999995</v>
      </c>
      <c r="DK112" s="10"/>
      <c r="DM112" s="6" t="s">
        <v>20</v>
      </c>
      <c r="DN112" s="6">
        <v>0.29816514300000002</v>
      </c>
      <c r="DO112" s="6">
        <v>1.754385965</v>
      </c>
      <c r="DP112" s="6">
        <v>7.0707070710000002</v>
      </c>
      <c r="DQ112" s="6">
        <v>91.935483869999999</v>
      </c>
      <c r="DR112" s="6">
        <v>49.122807020000003</v>
      </c>
      <c r="DS112" s="6">
        <v>49.494949490000003</v>
      </c>
      <c r="DT112" s="6">
        <v>83.606557379999998</v>
      </c>
      <c r="DU112" s="6">
        <v>-26.34231299</v>
      </c>
      <c r="DV112" s="6">
        <v>9380.9790940000003</v>
      </c>
      <c r="DW112" s="6">
        <f t="shared" si="215"/>
        <v>-1.754385965</v>
      </c>
      <c r="DX112" s="6">
        <f t="shared" si="215"/>
        <v>-0.37610144000000023</v>
      </c>
      <c r="DY112" s="6">
        <f t="shared" si="216"/>
        <v>-1.7543859599999934</v>
      </c>
      <c r="DZ112" s="6">
        <f t="shared" si="216"/>
        <v>0.5587792800000031</v>
      </c>
      <c r="EA112" s="6">
        <v>0.35159817300000001</v>
      </c>
      <c r="EB112" s="6">
        <v>4.6875</v>
      </c>
      <c r="EC112" s="6">
        <v>10.71428571</v>
      </c>
      <c r="ED112" s="6">
        <v>91.549295770000001</v>
      </c>
      <c r="EE112" s="6">
        <v>47.619047620000003</v>
      </c>
      <c r="EF112" s="6">
        <v>47.619047620000003</v>
      </c>
      <c r="EG112" s="6">
        <v>81.690140850000006</v>
      </c>
      <c r="EH112" s="6">
        <v>152.16865480000001</v>
      </c>
      <c r="EI112" s="6">
        <v>255.7316817</v>
      </c>
      <c r="EJ112" s="6">
        <f t="shared" si="217"/>
        <v>-1.1096014490000004</v>
      </c>
      <c r="EK112" s="6">
        <f t="shared" si="217"/>
        <v>0.83774250000000094</v>
      </c>
      <c r="EL112" s="6">
        <f t="shared" si="218"/>
        <v>-2.3809523799999965</v>
      </c>
      <c r="EM112" s="6">
        <f t="shared" si="218"/>
        <v>0.70546737000000093</v>
      </c>
      <c r="EN112" s="10"/>
      <c r="EP112" s="6" t="s">
        <v>20</v>
      </c>
      <c r="EQ112" s="6">
        <v>0.128440365</v>
      </c>
      <c r="ER112" s="6">
        <v>2.5641025640000001</v>
      </c>
      <c r="ES112" s="6">
        <v>5.0632911390000004</v>
      </c>
      <c r="ET112" s="6">
        <v>90.47619048</v>
      </c>
      <c r="EU112" s="6">
        <v>52.631578949999998</v>
      </c>
      <c r="EV112" s="6">
        <v>43.037974679999998</v>
      </c>
      <c r="EW112" s="6">
        <v>85.714285709999999</v>
      </c>
      <c r="EX112" s="6">
        <v>-21.28564673</v>
      </c>
      <c r="EY112" s="6">
        <v>9380.9790940000003</v>
      </c>
      <c r="EZ112" s="6">
        <f t="shared" si="219"/>
        <v>0.39018952099999993</v>
      </c>
      <c r="FA112" s="6">
        <f t="shared" si="219"/>
        <v>-0.27004219399999929</v>
      </c>
      <c r="FB112" s="6">
        <f t="shared" si="220"/>
        <v>-1.7162471400000001</v>
      </c>
      <c r="FC112" s="6">
        <f t="shared" si="220"/>
        <v>-2.2953586500000043</v>
      </c>
      <c r="FD112" s="6">
        <v>0.205479458</v>
      </c>
      <c r="FE112" s="6">
        <v>7.1428571429999996</v>
      </c>
      <c r="FF112" s="6">
        <v>7.7519379839999996</v>
      </c>
      <c r="FG112" s="6">
        <v>91.176470589999994</v>
      </c>
      <c r="FH112" s="6">
        <v>50.909090910000003</v>
      </c>
      <c r="FI112" s="6">
        <v>43.41085271</v>
      </c>
      <c r="FJ112" s="6">
        <v>88.235294120000006</v>
      </c>
      <c r="FK112" s="6">
        <v>262.46741800000001</v>
      </c>
      <c r="FL112" s="6">
        <v>255.7316817</v>
      </c>
      <c r="FM112" s="6">
        <f t="shared" si="221"/>
        <v>-0.79365079400000038</v>
      </c>
      <c r="FN112" s="6">
        <f t="shared" si="221"/>
        <v>-0.72263828700000055</v>
      </c>
      <c r="FO112" s="6">
        <f t="shared" si="222"/>
        <v>-3.9296187699999976</v>
      </c>
      <c r="FP112" s="6">
        <f t="shared" si="222"/>
        <v>-1.5044015300000027</v>
      </c>
      <c r="FQ112" s="10"/>
      <c r="FS112" s="6" t="s">
        <v>20</v>
      </c>
      <c r="FT112" s="6">
        <v>0.14678898500000001</v>
      </c>
      <c r="FU112" s="6">
        <v>7.692307692</v>
      </c>
      <c r="FV112" s="6">
        <v>6.5573770490000003</v>
      </c>
      <c r="FW112" s="6">
        <v>100</v>
      </c>
      <c r="FX112" s="6">
        <v>51.282051279999997</v>
      </c>
      <c r="FY112" s="6">
        <v>46.721311479999997</v>
      </c>
      <c r="FZ112" s="6">
        <v>100</v>
      </c>
      <c r="GA112" s="6">
        <v>172.99598800000001</v>
      </c>
      <c r="GB112" s="6">
        <v>9380.9790940000003</v>
      </c>
      <c r="GC112" s="6">
        <f t="shared" si="223"/>
        <v>-9.9900100000000158E-2</v>
      </c>
      <c r="GD112" s="6">
        <f t="shared" si="223"/>
        <v>0.10576414600000028</v>
      </c>
      <c r="GE112" s="6">
        <f t="shared" si="224"/>
        <v>0.6327006299999951</v>
      </c>
      <c r="GF112" s="6">
        <f t="shared" si="224"/>
        <v>-5.2882070000002557E-2</v>
      </c>
      <c r="GG112" s="6">
        <v>0.19178081999999999</v>
      </c>
      <c r="GH112" s="6">
        <v>6.0240963860000001</v>
      </c>
      <c r="GI112" s="6">
        <v>8.653846154</v>
      </c>
      <c r="GJ112" s="6">
        <v>87.5</v>
      </c>
      <c r="GK112" s="6">
        <v>53.658536589999997</v>
      </c>
      <c r="GL112" s="6">
        <v>44.23076923</v>
      </c>
      <c r="GM112" s="6">
        <v>81.25</v>
      </c>
      <c r="GN112" s="6">
        <v>73.518332400000006</v>
      </c>
      <c r="GO112" s="6">
        <v>255.7316817</v>
      </c>
      <c r="GP112" s="6">
        <f t="shared" si="225"/>
        <v>-7.3464589999999497E-2</v>
      </c>
      <c r="GQ112" s="6">
        <f t="shared" si="225"/>
        <v>-0.86996337000000068</v>
      </c>
      <c r="GR112" s="6">
        <f t="shared" si="226"/>
        <v>-0.6624510600000022</v>
      </c>
      <c r="GS112" s="6">
        <f t="shared" si="226"/>
        <v>-2.435897439999998</v>
      </c>
      <c r="GT112" s="10"/>
    </row>
    <row r="113" spans="1:202" x14ac:dyDescent="0.3">
      <c r="A113" s="6" t="s">
        <v>21</v>
      </c>
      <c r="B113" s="6">
        <v>0.165137618780136</v>
      </c>
      <c r="C113" s="6">
        <v>8.5714285714285694</v>
      </c>
      <c r="D113" s="6">
        <v>6.34920634920634</v>
      </c>
      <c r="E113" s="6">
        <v>100</v>
      </c>
      <c r="F113" s="6">
        <v>51.428571428571402</v>
      </c>
      <c r="G113" s="6">
        <v>48</v>
      </c>
      <c r="H113" s="6">
        <v>95.454545454545396</v>
      </c>
      <c r="I113" s="6">
        <v>140.21095084389401</v>
      </c>
      <c r="J113" s="6">
        <v>9380.9790942280106</v>
      </c>
      <c r="K113" s="6">
        <f t="shared" si="199"/>
        <v>0.23809523809523903</v>
      </c>
      <c r="L113" s="6">
        <f t="shared" si="199"/>
        <v>-0.10240655401945986</v>
      </c>
      <c r="M113" s="6">
        <f t="shared" si="200"/>
        <v>3.9682539682601714E-2</v>
      </c>
      <c r="N113" s="6">
        <f t="shared" si="200"/>
        <v>-0.78048780487799974</v>
      </c>
      <c r="O113" s="6">
        <v>0.22831049561500499</v>
      </c>
      <c r="P113" s="6">
        <v>6.25</v>
      </c>
      <c r="Q113" s="6">
        <v>10.6796116504854</v>
      </c>
      <c r="R113" s="6">
        <v>94.4444444444444</v>
      </c>
      <c r="S113" s="6">
        <v>51.898734177215097</v>
      </c>
      <c r="T113" s="6">
        <v>45.631067961165002</v>
      </c>
      <c r="U113" s="6">
        <v>80.5555555555555</v>
      </c>
      <c r="V113" s="6">
        <v>133.199391496521</v>
      </c>
      <c r="W113" s="6">
        <v>255.73168172693801</v>
      </c>
      <c r="X113" s="6">
        <f t="shared" si="201"/>
        <v>0</v>
      </c>
      <c r="Y113" s="6">
        <f t="shared" si="201"/>
        <v>0.87569008185795028</v>
      </c>
      <c r="Z113" s="6">
        <f t="shared" si="202"/>
        <v>0</v>
      </c>
      <c r="AA113" s="6">
        <f t="shared" si="202"/>
        <v>0.53302874547880208</v>
      </c>
      <c r="AB113" s="10"/>
      <c r="AD113" s="6" t="s">
        <v>21</v>
      </c>
      <c r="AE113" s="6">
        <v>0.20642201600000001</v>
      </c>
      <c r="AF113" s="6">
        <v>7.1428571429999996</v>
      </c>
      <c r="AG113" s="6">
        <v>6.25</v>
      </c>
      <c r="AH113" s="6">
        <v>91.666666669999998</v>
      </c>
      <c r="AI113" s="6">
        <v>55.072463769999999</v>
      </c>
      <c r="AJ113" s="6">
        <v>49.107142860000003</v>
      </c>
      <c r="AK113" s="6">
        <v>91.666666669999998</v>
      </c>
      <c r="AL113" s="6">
        <v>121.9444108</v>
      </c>
      <c r="AM113" s="6">
        <v>9380.9790940000003</v>
      </c>
      <c r="AN113" s="6">
        <f t="shared" si="203"/>
        <v>1.5090543259999993</v>
      </c>
      <c r="AO113" s="6">
        <f t="shared" si="203"/>
        <v>5.5309734999999804E-2</v>
      </c>
      <c r="AP113" s="6">
        <f t="shared" si="204"/>
        <v>-0.64182193999999981</v>
      </c>
      <c r="AQ113" s="6">
        <f t="shared" si="204"/>
        <v>0.43457649000000487</v>
      </c>
      <c r="AR113" s="6">
        <v>0.287671238183975</v>
      </c>
      <c r="AS113" s="6">
        <v>6.4935064935064899</v>
      </c>
      <c r="AT113" s="6">
        <v>9.1954022988505706</v>
      </c>
      <c r="AU113" s="6">
        <v>90.909090909090907</v>
      </c>
      <c r="AV113" s="6">
        <v>51.315789473684198</v>
      </c>
      <c r="AW113" s="6">
        <v>45.9770114942528</v>
      </c>
      <c r="AX113" s="6">
        <v>83.636363636363598</v>
      </c>
      <c r="AY113" s="6">
        <v>201.63706781552901</v>
      </c>
      <c r="AZ113" s="6">
        <v>255.73168172693801</v>
      </c>
      <c r="BA113" s="6">
        <f t="shared" si="205"/>
        <v>8.3250083250080209E-2</v>
      </c>
      <c r="BB113" s="6">
        <f t="shared" si="205"/>
        <v>-0.37906578625580956</v>
      </c>
      <c r="BC113" s="6">
        <f t="shared" si="206"/>
        <v>1.9651401230348995</v>
      </c>
      <c r="BD113" s="6">
        <f t="shared" si="206"/>
        <v>1.2961604304231003</v>
      </c>
      <c r="BE113" s="10"/>
      <c r="BG113" s="6" t="s">
        <v>21</v>
      </c>
      <c r="BH113" s="6">
        <v>0.128440365</v>
      </c>
      <c r="BI113" s="6">
        <v>7.5</v>
      </c>
      <c r="BJ113" s="6">
        <v>6.451612903</v>
      </c>
      <c r="BK113" s="6">
        <v>100</v>
      </c>
      <c r="BL113" s="6">
        <v>52.5</v>
      </c>
      <c r="BM113" s="6">
        <v>45.967741940000003</v>
      </c>
      <c r="BN113" s="6">
        <v>100</v>
      </c>
      <c r="BO113" s="6">
        <v>147.0227592</v>
      </c>
      <c r="BP113" s="6">
        <v>9380.9790940000003</v>
      </c>
      <c r="BQ113" s="6">
        <f t="shared" si="207"/>
        <v>9.2592593000000001E-2</v>
      </c>
      <c r="BR113" s="6">
        <f t="shared" si="207"/>
        <v>-5.2452137999999593E-2</v>
      </c>
      <c r="BS113" s="6">
        <f t="shared" si="208"/>
        <v>-1.8209876499999993</v>
      </c>
      <c r="BT113" s="6">
        <f t="shared" si="208"/>
        <v>-1.5732416699999945</v>
      </c>
      <c r="BU113" s="6">
        <v>0.25570777099999997</v>
      </c>
      <c r="BV113" s="6">
        <v>5.4054054049999998</v>
      </c>
      <c r="BW113" s="6">
        <v>10.1010101</v>
      </c>
      <c r="BX113" s="6">
        <v>91.304347829999998</v>
      </c>
      <c r="BY113" s="6">
        <v>54.794520550000001</v>
      </c>
      <c r="BZ113" s="6">
        <v>50.505050509999997</v>
      </c>
      <c r="CA113" s="6">
        <v>82.608695650000001</v>
      </c>
      <c r="CB113" s="6">
        <v>83.980272740000004</v>
      </c>
      <c r="CC113" s="6">
        <v>255.7316817</v>
      </c>
      <c r="CD113" s="6">
        <f t="shared" si="209"/>
        <v>0.1422475099999998</v>
      </c>
      <c r="CE113" s="6">
        <f t="shared" si="209"/>
        <v>0</v>
      </c>
      <c r="CF113" s="6">
        <f t="shared" si="210"/>
        <v>-1.2054794499999986</v>
      </c>
      <c r="CG113" s="6">
        <f t="shared" si="210"/>
        <v>0</v>
      </c>
      <c r="CH113" s="10"/>
      <c r="CJ113" s="6" t="s">
        <v>21</v>
      </c>
      <c r="CK113" s="6">
        <v>0.19724771399999999</v>
      </c>
      <c r="CL113" s="6">
        <v>5.8139534880000001</v>
      </c>
      <c r="CM113" s="6">
        <v>6.25</v>
      </c>
      <c r="CN113" s="6">
        <v>88.888888890000004</v>
      </c>
      <c r="CO113" s="6">
        <v>50</v>
      </c>
      <c r="CP113" s="6">
        <v>53.125</v>
      </c>
      <c r="CQ113" s="6">
        <v>85.714285709999999</v>
      </c>
      <c r="CR113" s="6">
        <v>267.33231849999999</v>
      </c>
      <c r="CS113" s="6">
        <v>9380.9790940000003</v>
      </c>
      <c r="CT113" s="6">
        <f t="shared" si="211"/>
        <v>6.6827050999999749E-2</v>
      </c>
      <c r="CU113" s="6">
        <f t="shared" si="211"/>
        <v>-0.20161290300000001</v>
      </c>
      <c r="CV113" s="6">
        <f t="shared" si="212"/>
        <v>2.8735632200000012</v>
      </c>
      <c r="CW113" s="6">
        <f t="shared" si="212"/>
        <v>-1.7137096800000009</v>
      </c>
      <c r="CX113" s="6">
        <v>0.26484018599999998</v>
      </c>
      <c r="CY113" s="6">
        <v>5.050505051</v>
      </c>
      <c r="CZ113" s="6">
        <v>12.32876712</v>
      </c>
      <c r="DA113" s="6">
        <v>93.617021280000003</v>
      </c>
      <c r="DB113" s="6">
        <v>48.979591839999998</v>
      </c>
      <c r="DC113" s="6">
        <v>50.684931509999998</v>
      </c>
      <c r="DD113" s="6">
        <v>87.234042549999998</v>
      </c>
      <c r="DE113" s="6">
        <v>205.49372940000001</v>
      </c>
      <c r="DF113" s="6">
        <v>255.7316817</v>
      </c>
      <c r="DG113" s="6">
        <f t="shared" si="213"/>
        <v>-0.15782828199999965</v>
      </c>
      <c r="DH113" s="6">
        <f t="shared" si="213"/>
        <v>1.0611614899999999</v>
      </c>
      <c r="DI113" s="6">
        <f t="shared" si="214"/>
        <v>-0.49409237000000417</v>
      </c>
      <c r="DJ113" s="6">
        <f t="shared" si="214"/>
        <v>-1.4277445499999999</v>
      </c>
      <c r="DK113" s="10"/>
      <c r="DM113" s="6" t="s">
        <v>21</v>
      </c>
      <c r="DN113" s="6">
        <v>0.28899082500000001</v>
      </c>
      <c r="DO113" s="6">
        <v>1.6949152540000001</v>
      </c>
      <c r="DP113" s="6">
        <v>7.0707070710000002</v>
      </c>
      <c r="DQ113" s="6">
        <v>91.666666669999998</v>
      </c>
      <c r="DR113" s="6">
        <v>52.542372880000002</v>
      </c>
      <c r="DS113" s="6">
        <v>50.505050509999997</v>
      </c>
      <c r="DT113" s="6">
        <v>83.05084746</v>
      </c>
      <c r="DU113" s="6">
        <v>4.7351280019999997</v>
      </c>
      <c r="DV113" s="6">
        <v>9380.9790940000003</v>
      </c>
      <c r="DW113" s="6">
        <f t="shared" si="215"/>
        <v>-5.9470710999999898E-2</v>
      </c>
      <c r="DX113" s="6">
        <f t="shared" si="215"/>
        <v>0</v>
      </c>
      <c r="DY113" s="6">
        <f t="shared" si="216"/>
        <v>3.4195658599999987</v>
      </c>
      <c r="DZ113" s="6">
        <f t="shared" si="216"/>
        <v>1.0101010199999934</v>
      </c>
      <c r="EA113" s="6">
        <v>0.31963470599999999</v>
      </c>
      <c r="EB113" s="6">
        <v>4.7619047620000003</v>
      </c>
      <c r="EC113" s="6">
        <v>9.7826086960000005</v>
      </c>
      <c r="ED113" s="6">
        <v>90.625</v>
      </c>
      <c r="EE113" s="6">
        <v>50</v>
      </c>
      <c r="EF113" s="6">
        <v>47.826086959999998</v>
      </c>
      <c r="EG113" s="6">
        <v>81.25</v>
      </c>
      <c r="EH113" s="6">
        <v>19.573897890000001</v>
      </c>
      <c r="EI113" s="6">
        <v>255.7316817</v>
      </c>
      <c r="EJ113" s="6">
        <f t="shared" si="217"/>
        <v>7.4404762000000346E-2</v>
      </c>
      <c r="EK113" s="6">
        <f t="shared" si="217"/>
        <v>-0.93167701399999991</v>
      </c>
      <c r="EL113" s="6">
        <f t="shared" si="218"/>
        <v>2.3809523799999965</v>
      </c>
      <c r="EM113" s="6">
        <f t="shared" si="218"/>
        <v>0.20703933999999435</v>
      </c>
      <c r="EN113" s="10"/>
      <c r="EP113" s="6" t="s">
        <v>21</v>
      </c>
      <c r="EQ113" s="6">
        <v>0.110091746</v>
      </c>
      <c r="ER113" s="6">
        <v>2.5</v>
      </c>
      <c r="ES113" s="6">
        <v>4.9689440989999998</v>
      </c>
      <c r="ET113" s="6">
        <v>88.235294120000006</v>
      </c>
      <c r="EU113" s="6">
        <v>53.84615385</v>
      </c>
      <c r="EV113" s="6">
        <v>42.236024839999999</v>
      </c>
      <c r="EW113" s="6">
        <v>82.352941180000002</v>
      </c>
      <c r="EX113" s="6">
        <v>-21.28564673</v>
      </c>
      <c r="EY113" s="6">
        <v>9380.9790940000003</v>
      </c>
      <c r="EZ113" s="6">
        <f t="shared" si="219"/>
        <v>-6.410256400000014E-2</v>
      </c>
      <c r="FA113" s="6">
        <f t="shared" si="219"/>
        <v>-9.4347040000000604E-2</v>
      </c>
      <c r="FB113" s="6">
        <f t="shared" si="220"/>
        <v>1.2145749000000023</v>
      </c>
      <c r="FC113" s="6">
        <f t="shared" si="220"/>
        <v>-0.80194983999999891</v>
      </c>
      <c r="FD113" s="6">
        <v>0.168949768</v>
      </c>
      <c r="FE113" s="6">
        <v>7.2727272730000001</v>
      </c>
      <c r="FF113" s="6">
        <v>7.2463768120000003</v>
      </c>
      <c r="FG113" s="6">
        <v>88.46153846</v>
      </c>
      <c r="FH113" s="6">
        <v>50.909090910000003</v>
      </c>
      <c r="FI113" s="6">
        <v>44.525547449999998</v>
      </c>
      <c r="FJ113" s="6">
        <v>84.61538462</v>
      </c>
      <c r="FK113" s="6">
        <v>79.329037529999994</v>
      </c>
      <c r="FL113" s="6">
        <v>255.7316817</v>
      </c>
      <c r="FM113" s="6">
        <f t="shared" si="221"/>
        <v>0.12987013000000047</v>
      </c>
      <c r="FN113" s="6">
        <f t="shared" si="221"/>
        <v>-0.50556117199999928</v>
      </c>
      <c r="FO113" s="6">
        <f t="shared" si="222"/>
        <v>0</v>
      </c>
      <c r="FP113" s="6">
        <f t="shared" si="222"/>
        <v>1.1146947399999974</v>
      </c>
      <c r="FQ113" s="10"/>
      <c r="FS113" s="6" t="s">
        <v>21</v>
      </c>
      <c r="FT113" s="6">
        <v>0.16055046000000001</v>
      </c>
      <c r="FU113" s="6">
        <v>6.4102564099999997</v>
      </c>
      <c r="FV113" s="6">
        <v>6.8376068380000001</v>
      </c>
      <c r="FW113" s="6">
        <v>95.652173910000002</v>
      </c>
      <c r="FX113" s="6">
        <v>51.282051279999997</v>
      </c>
      <c r="FY113" s="6">
        <v>46.15384615</v>
      </c>
      <c r="FZ113" s="6">
        <v>95.454545449999998</v>
      </c>
      <c r="GA113" s="6">
        <v>-15.193137249999999</v>
      </c>
      <c r="GB113" s="6">
        <v>9380.9790940000003</v>
      </c>
      <c r="GC113" s="6">
        <f t="shared" si="223"/>
        <v>-1.2820512820000003</v>
      </c>
      <c r="GD113" s="6">
        <f t="shared" si="223"/>
        <v>0.28022978899999984</v>
      </c>
      <c r="GE113" s="6">
        <f t="shared" si="224"/>
        <v>0</v>
      </c>
      <c r="GF113" s="6">
        <f t="shared" si="224"/>
        <v>-0.56746532999999744</v>
      </c>
      <c r="GG113" s="6">
        <v>0.200913236</v>
      </c>
      <c r="GH113" s="6">
        <v>6.0975609759999996</v>
      </c>
      <c r="GI113" s="6">
        <v>8.7378640779999994</v>
      </c>
      <c r="GJ113" s="6">
        <v>88.235294120000006</v>
      </c>
      <c r="GK113" s="6">
        <v>55.555555560000002</v>
      </c>
      <c r="GL113" s="6">
        <v>45.631067960000003</v>
      </c>
      <c r="GM113" s="6">
        <v>82.352941180000002</v>
      </c>
      <c r="GN113" s="6">
        <v>165.02204829999999</v>
      </c>
      <c r="GO113" s="6">
        <v>255.7316817</v>
      </c>
      <c r="GP113" s="6">
        <f t="shared" si="225"/>
        <v>7.3464589999999497E-2</v>
      </c>
      <c r="GQ113" s="6">
        <f t="shared" si="225"/>
        <v>8.4017923999999411E-2</v>
      </c>
      <c r="GR113" s="6">
        <f t="shared" si="226"/>
        <v>1.8970189700000049</v>
      </c>
      <c r="GS113" s="6">
        <f t="shared" si="226"/>
        <v>1.4002987300000029</v>
      </c>
      <c r="GT113" s="10"/>
    </row>
    <row r="114" spans="1:202" x14ac:dyDescent="0.3">
      <c r="A114" s="6" t="s">
        <v>22</v>
      </c>
      <c r="B114" s="6">
        <v>0.16972477734088801</v>
      </c>
      <c r="C114" s="6">
        <v>8.1081081081080999</v>
      </c>
      <c r="D114" s="6">
        <v>6.61157024793388</v>
      </c>
      <c r="E114" s="6">
        <v>100</v>
      </c>
      <c r="F114" s="6">
        <v>50.684931506849303</v>
      </c>
      <c r="G114" s="6">
        <v>49.586776859504099</v>
      </c>
      <c r="H114" s="6">
        <v>95.652173913043399</v>
      </c>
      <c r="I114" s="6">
        <v>236.10474341166801</v>
      </c>
      <c r="J114" s="6">
        <v>9380.9790942280106</v>
      </c>
      <c r="K114" s="6">
        <f t="shared" si="199"/>
        <v>-0.4633204633204695</v>
      </c>
      <c r="L114" s="6">
        <f t="shared" si="199"/>
        <v>0.26236389872754007</v>
      </c>
      <c r="M114" s="6">
        <f t="shared" si="200"/>
        <v>-0.74363992172209947</v>
      </c>
      <c r="N114" s="6">
        <f t="shared" si="200"/>
        <v>1.5867768595040985</v>
      </c>
      <c r="O114" s="6">
        <v>0.23744292557239499</v>
      </c>
      <c r="P114" s="6">
        <v>5.0632911392404996</v>
      </c>
      <c r="Q114" s="6">
        <v>10.204081632653001</v>
      </c>
      <c r="R114" s="6">
        <v>90.476190476190396</v>
      </c>
      <c r="S114" s="6">
        <v>51.282051282051199</v>
      </c>
      <c r="T114" s="6">
        <v>47.959183673469298</v>
      </c>
      <c r="U114" s="6">
        <v>78.571428571428498</v>
      </c>
      <c r="V114" s="6">
        <v>177.61152367026901</v>
      </c>
      <c r="W114" s="6">
        <v>255.73168172693801</v>
      </c>
      <c r="X114" s="6">
        <f t="shared" si="201"/>
        <v>-1.1867088607595004</v>
      </c>
      <c r="Y114" s="6">
        <f t="shared" si="201"/>
        <v>-0.47553001783239957</v>
      </c>
      <c r="Z114" s="6">
        <f t="shared" si="202"/>
        <v>-0.61668289516389763</v>
      </c>
      <c r="AA114" s="6">
        <f t="shared" si="202"/>
        <v>2.3281157123042959</v>
      </c>
      <c r="AB114" s="10"/>
      <c r="AD114" s="6" t="s">
        <v>22</v>
      </c>
      <c r="AE114" s="6">
        <v>0.23394495200000001</v>
      </c>
      <c r="AF114" s="6">
        <v>8.5714285710000002</v>
      </c>
      <c r="AG114" s="6">
        <v>6.4814814810000003</v>
      </c>
      <c r="AH114" s="6">
        <v>95</v>
      </c>
      <c r="AI114" s="6">
        <v>55.072463769999999</v>
      </c>
      <c r="AJ114" s="6">
        <v>50</v>
      </c>
      <c r="AK114" s="6">
        <v>95</v>
      </c>
      <c r="AL114" s="6">
        <v>232.17744970000001</v>
      </c>
      <c r="AM114" s="6">
        <v>9380.9790940000003</v>
      </c>
      <c r="AN114" s="6">
        <f t="shared" si="203"/>
        <v>1.4285714280000006</v>
      </c>
      <c r="AO114" s="6">
        <f t="shared" si="203"/>
        <v>0.23148148100000032</v>
      </c>
      <c r="AP114" s="6">
        <f t="shared" si="204"/>
        <v>0</v>
      </c>
      <c r="AQ114" s="6">
        <f t="shared" si="204"/>
        <v>0.89285713999999672</v>
      </c>
      <c r="AR114" s="6">
        <v>0.29223743081092801</v>
      </c>
      <c r="AS114" s="6">
        <v>6.4935064935064899</v>
      </c>
      <c r="AT114" s="6">
        <v>9.3023255813953494</v>
      </c>
      <c r="AU114" s="6">
        <v>91.071428571428498</v>
      </c>
      <c r="AV114" s="6">
        <v>51.315789473684198</v>
      </c>
      <c r="AW114" s="6">
        <v>46.511627906976699</v>
      </c>
      <c r="AX114" s="6">
        <v>82.142857142857096</v>
      </c>
      <c r="AY114" s="6">
        <v>181.17940208812601</v>
      </c>
      <c r="AZ114" s="6">
        <v>255.73168172693801</v>
      </c>
      <c r="BA114" s="6">
        <f t="shared" si="205"/>
        <v>0</v>
      </c>
      <c r="BB114" s="6">
        <f t="shared" si="205"/>
        <v>0.10692328254477879</v>
      </c>
      <c r="BC114" s="6">
        <f t="shared" si="206"/>
        <v>0</v>
      </c>
      <c r="BD114" s="6">
        <f t="shared" si="206"/>
        <v>0.53461641272389926</v>
      </c>
      <c r="BE114" s="10"/>
      <c r="BG114" s="6" t="s">
        <v>22</v>
      </c>
      <c r="BH114" s="6">
        <v>0.13302752400000001</v>
      </c>
      <c r="BI114" s="6">
        <v>7.407407407</v>
      </c>
      <c r="BJ114" s="6">
        <v>6.5573770490000003</v>
      </c>
      <c r="BK114" s="6">
        <v>100</v>
      </c>
      <c r="BL114" s="6">
        <v>51.25</v>
      </c>
      <c r="BM114" s="6">
        <v>45.901639340000003</v>
      </c>
      <c r="BN114" s="6">
        <v>93.333333330000002</v>
      </c>
      <c r="BO114" s="6">
        <v>156.88046990000001</v>
      </c>
      <c r="BP114" s="6">
        <v>9380.9790940000003</v>
      </c>
      <c r="BQ114" s="6">
        <f t="shared" si="207"/>
        <v>-9.2592593000000001E-2</v>
      </c>
      <c r="BR114" s="6">
        <f t="shared" si="207"/>
        <v>0.10576414600000028</v>
      </c>
      <c r="BS114" s="6">
        <f t="shared" si="208"/>
        <v>-1.25</v>
      </c>
      <c r="BT114" s="6">
        <f t="shared" si="208"/>
        <v>-6.6102600000000677E-2</v>
      </c>
      <c r="BU114" s="6">
        <v>0.260273963</v>
      </c>
      <c r="BV114" s="6">
        <v>5.4794520550000003</v>
      </c>
      <c r="BW114" s="6">
        <v>10.1010101</v>
      </c>
      <c r="BX114" s="6">
        <v>91.489361700000003</v>
      </c>
      <c r="BY114" s="6">
        <v>54.166666669999998</v>
      </c>
      <c r="BZ114" s="6">
        <v>49.494949490000003</v>
      </c>
      <c r="CA114" s="6">
        <v>82.978723400000007</v>
      </c>
      <c r="CB114" s="6">
        <v>25.71893859</v>
      </c>
      <c r="CC114" s="6">
        <v>255.7316817</v>
      </c>
      <c r="CD114" s="6">
        <f t="shared" si="209"/>
        <v>7.4046650000000547E-2</v>
      </c>
      <c r="CE114" s="6">
        <f t="shared" si="209"/>
        <v>0</v>
      </c>
      <c r="CF114" s="6">
        <f t="shared" si="210"/>
        <v>-0.62785388000000353</v>
      </c>
      <c r="CG114" s="6">
        <f t="shared" si="210"/>
        <v>-1.0101010199999934</v>
      </c>
      <c r="CH114" s="10"/>
      <c r="CJ114" s="6" t="s">
        <v>22</v>
      </c>
      <c r="CK114" s="6">
        <v>0.19266055500000001</v>
      </c>
      <c r="CL114" s="6">
        <v>5.6179775279999999</v>
      </c>
      <c r="CM114" s="6">
        <v>6.3157894739999998</v>
      </c>
      <c r="CN114" s="6">
        <v>91.176470589999994</v>
      </c>
      <c r="CO114" s="6">
        <v>50</v>
      </c>
      <c r="CP114" s="6">
        <v>51.578947370000002</v>
      </c>
      <c r="CQ114" s="6">
        <v>88.235294120000006</v>
      </c>
      <c r="CR114" s="6">
        <v>68.096728880000001</v>
      </c>
      <c r="CS114" s="6">
        <v>9380.9790940000003</v>
      </c>
      <c r="CT114" s="6">
        <f t="shared" si="211"/>
        <v>-0.19597596000000017</v>
      </c>
      <c r="CU114" s="6">
        <f t="shared" si="211"/>
        <v>6.5789473999999792E-2</v>
      </c>
      <c r="CV114" s="6">
        <f t="shared" si="212"/>
        <v>0</v>
      </c>
      <c r="CW114" s="6">
        <f t="shared" si="212"/>
        <v>-1.5460526299999984</v>
      </c>
      <c r="CX114" s="6">
        <v>0.228310496</v>
      </c>
      <c r="CY114" s="6">
        <v>4.6728971960000001</v>
      </c>
      <c r="CZ114" s="6">
        <v>12.32876712</v>
      </c>
      <c r="DA114" s="6">
        <v>92.307692309999993</v>
      </c>
      <c r="DB114" s="6">
        <v>50</v>
      </c>
      <c r="DC114" s="6">
        <v>50.684931509999998</v>
      </c>
      <c r="DD114" s="6">
        <v>84.61538462</v>
      </c>
      <c r="DE114" s="6">
        <v>248.51443990000001</v>
      </c>
      <c r="DF114" s="6">
        <v>255.7316817</v>
      </c>
      <c r="DG114" s="6">
        <f t="shared" si="213"/>
        <v>-0.37760785499999994</v>
      </c>
      <c r="DH114" s="6">
        <f t="shared" si="213"/>
        <v>0</v>
      </c>
      <c r="DI114" s="6">
        <f t="shared" si="214"/>
        <v>1.0204081600000023</v>
      </c>
      <c r="DJ114" s="6">
        <f t="shared" si="214"/>
        <v>0</v>
      </c>
      <c r="DK114" s="10"/>
      <c r="DM114" s="6" t="s">
        <v>22</v>
      </c>
      <c r="DN114" s="6">
        <v>0.29357796899999999</v>
      </c>
      <c r="DO114" s="6">
        <v>1.6949152540000001</v>
      </c>
      <c r="DP114" s="6">
        <v>7.1428571429999996</v>
      </c>
      <c r="DQ114" s="6">
        <v>91.803278689999999</v>
      </c>
      <c r="DR114" s="6">
        <v>52.542372880000002</v>
      </c>
      <c r="DS114" s="6">
        <v>50</v>
      </c>
      <c r="DT114" s="6">
        <v>83.333333330000002</v>
      </c>
      <c r="DU114" s="6">
        <v>-58.093572899999998</v>
      </c>
      <c r="DV114" s="6">
        <v>9380.9790940000003</v>
      </c>
      <c r="DW114" s="6">
        <f t="shared" si="215"/>
        <v>0</v>
      </c>
      <c r="DX114" s="6">
        <f t="shared" si="215"/>
        <v>7.2150071999999454E-2</v>
      </c>
      <c r="DY114" s="6">
        <f t="shared" si="216"/>
        <v>0</v>
      </c>
      <c r="DZ114" s="6">
        <f t="shared" si="216"/>
        <v>-0.50505050999999668</v>
      </c>
      <c r="EA114" s="6">
        <v>0.333333343</v>
      </c>
      <c r="EB114" s="6">
        <v>4.7619047620000003</v>
      </c>
      <c r="EC114" s="6">
        <v>10.989010990000001</v>
      </c>
      <c r="ED114" s="6">
        <v>92.307692309999993</v>
      </c>
      <c r="EE114" s="6">
        <v>51.612903230000001</v>
      </c>
      <c r="EF114" s="6">
        <v>48.351648349999998</v>
      </c>
      <c r="EG114" s="6">
        <v>83.07692308</v>
      </c>
      <c r="EH114" s="6">
        <v>48.683331969999998</v>
      </c>
      <c r="EI114" s="6">
        <v>255.7316817</v>
      </c>
      <c r="EJ114" s="6">
        <f t="shared" si="217"/>
        <v>0</v>
      </c>
      <c r="EK114" s="6">
        <f t="shared" si="217"/>
        <v>1.2064022940000001</v>
      </c>
      <c r="EL114" s="6">
        <f t="shared" si="218"/>
        <v>1.6129032300000006</v>
      </c>
      <c r="EM114" s="6">
        <f t="shared" si="218"/>
        <v>0.52556139000000002</v>
      </c>
      <c r="EN114" s="10"/>
      <c r="EP114" s="6" t="s">
        <v>22</v>
      </c>
      <c r="EQ114" s="6">
        <v>0.105504587</v>
      </c>
      <c r="ER114" s="6">
        <v>2.5</v>
      </c>
      <c r="ES114" s="6">
        <v>4.9079754600000003</v>
      </c>
      <c r="ET114" s="6">
        <v>93.333333330000002</v>
      </c>
      <c r="EU114" s="6">
        <v>53.84615385</v>
      </c>
      <c r="EV114" s="6">
        <v>42.33128834</v>
      </c>
      <c r="EW114" s="6">
        <v>86.666666669999998</v>
      </c>
      <c r="EX114" s="6">
        <v>-52.546818010000003</v>
      </c>
      <c r="EY114" s="6">
        <v>9380.9790940000003</v>
      </c>
      <c r="EZ114" s="6">
        <f t="shared" si="219"/>
        <v>0</v>
      </c>
      <c r="FA114" s="6">
        <f t="shared" si="219"/>
        <v>-6.0968638999999492E-2</v>
      </c>
      <c r="FB114" s="6">
        <f t="shared" si="220"/>
        <v>0</v>
      </c>
      <c r="FC114" s="6">
        <f t="shared" si="220"/>
        <v>9.52635000000015E-2</v>
      </c>
      <c r="FD114" s="6">
        <v>0.159817353</v>
      </c>
      <c r="FE114" s="6">
        <v>6.6666666670000003</v>
      </c>
      <c r="FF114" s="6">
        <v>7.407407407</v>
      </c>
      <c r="FG114" s="6">
        <v>87.5</v>
      </c>
      <c r="FH114" s="6">
        <v>49.152542369999999</v>
      </c>
      <c r="FI114" s="6">
        <v>42.222222219999999</v>
      </c>
      <c r="FJ114" s="6">
        <v>83.333333330000002</v>
      </c>
      <c r="FK114" s="6">
        <v>18.54927601</v>
      </c>
      <c r="FL114" s="6">
        <v>255.7316817</v>
      </c>
      <c r="FM114" s="6">
        <f t="shared" si="221"/>
        <v>-0.60606060599999978</v>
      </c>
      <c r="FN114" s="6">
        <f t="shared" si="221"/>
        <v>0.16103059499999972</v>
      </c>
      <c r="FO114" s="6">
        <f t="shared" si="222"/>
        <v>-1.7565485400000043</v>
      </c>
      <c r="FP114" s="6">
        <f t="shared" si="222"/>
        <v>-2.3033252299999987</v>
      </c>
      <c r="FQ114" s="10"/>
      <c r="FS114" s="6" t="s">
        <v>22</v>
      </c>
      <c r="FT114" s="6">
        <v>0.17431192100000001</v>
      </c>
      <c r="FU114" s="6">
        <v>5.3333333329999997</v>
      </c>
      <c r="FV114" s="6">
        <v>6.9565217390000003</v>
      </c>
      <c r="FW114" s="6">
        <v>92.857142859999996</v>
      </c>
      <c r="FX114" s="6">
        <v>52</v>
      </c>
      <c r="FY114" s="6">
        <v>47.826086959999998</v>
      </c>
      <c r="FZ114" s="6">
        <v>92.592592589999995</v>
      </c>
      <c r="GA114" s="6">
        <v>-11.100679919999999</v>
      </c>
      <c r="GB114" s="6">
        <v>9380.9790940000003</v>
      </c>
      <c r="GC114" s="6">
        <f t="shared" si="223"/>
        <v>-1.076923077</v>
      </c>
      <c r="GD114" s="6">
        <f t="shared" si="223"/>
        <v>0.11891490100000013</v>
      </c>
      <c r="GE114" s="6">
        <f t="shared" si="224"/>
        <v>0.71794872000000254</v>
      </c>
      <c r="GF114" s="6">
        <f t="shared" si="224"/>
        <v>1.6722408099999981</v>
      </c>
      <c r="GG114" s="6">
        <v>0.205479458</v>
      </c>
      <c r="GH114" s="6">
        <v>5</v>
      </c>
      <c r="GI114" s="6">
        <v>8.8235294119999992</v>
      </c>
      <c r="GJ114" s="6">
        <v>86.486486490000004</v>
      </c>
      <c r="GK114" s="6">
        <v>54.43037975</v>
      </c>
      <c r="GL114" s="6">
        <v>46.078431369999997</v>
      </c>
      <c r="GM114" s="6">
        <v>78.378378380000001</v>
      </c>
      <c r="GN114" s="6">
        <v>144.0675564</v>
      </c>
      <c r="GO114" s="6">
        <v>255.7316817</v>
      </c>
      <c r="GP114" s="6">
        <f t="shared" si="225"/>
        <v>-1.0975609759999996</v>
      </c>
      <c r="GQ114" s="6">
        <f t="shared" si="225"/>
        <v>8.566533399999976E-2</v>
      </c>
      <c r="GR114" s="6">
        <f t="shared" si="226"/>
        <v>-1.1251758100000018</v>
      </c>
      <c r="GS114" s="6">
        <f t="shared" si="226"/>
        <v>0.44736340999999413</v>
      </c>
      <c r="GT114" s="10"/>
    </row>
    <row r="115" spans="1:202" x14ac:dyDescent="0.3">
      <c r="A115" s="6" t="s">
        <v>23</v>
      </c>
      <c r="B115" s="6">
        <v>0.16972477734088801</v>
      </c>
      <c r="C115" s="6">
        <v>8.1081081081080999</v>
      </c>
      <c r="D115" s="6">
        <v>6.61157024793388</v>
      </c>
      <c r="E115" s="6">
        <v>100</v>
      </c>
      <c r="F115" s="6">
        <v>50.684931506849303</v>
      </c>
      <c r="G115" s="6">
        <v>49.586776859504099</v>
      </c>
      <c r="H115" s="6">
        <v>95.652173913043399</v>
      </c>
      <c r="I115" s="6">
        <v>182.336632204068</v>
      </c>
      <c r="J115" s="6">
        <v>9380.9790942280106</v>
      </c>
      <c r="K115" s="6">
        <f t="shared" si="199"/>
        <v>0</v>
      </c>
      <c r="L115" s="6">
        <f t="shared" si="199"/>
        <v>0</v>
      </c>
      <c r="M115" s="6">
        <f t="shared" si="200"/>
        <v>0</v>
      </c>
      <c r="N115" s="6">
        <f t="shared" si="200"/>
        <v>0</v>
      </c>
      <c r="O115" s="6">
        <v>0.23744292557239499</v>
      </c>
      <c r="P115" s="6">
        <v>5</v>
      </c>
      <c r="Q115" s="6">
        <v>10.309278350515401</v>
      </c>
      <c r="R115" s="6">
        <v>90.476190476190396</v>
      </c>
      <c r="S115" s="6">
        <v>50.632911392404999</v>
      </c>
      <c r="T115" s="6">
        <v>48.453608247422601</v>
      </c>
      <c r="U115" s="6">
        <v>78.571428571428498</v>
      </c>
      <c r="V115" s="6">
        <v>100.157433770597</v>
      </c>
      <c r="W115" s="6">
        <v>255.73168172693801</v>
      </c>
      <c r="X115" s="6">
        <f t="shared" si="201"/>
        <v>-6.3291139240499561E-2</v>
      </c>
      <c r="Y115" s="6">
        <f t="shared" si="201"/>
        <v>0.10519671786240004</v>
      </c>
      <c r="Z115" s="6">
        <f t="shared" si="202"/>
        <v>-0.64913988964620017</v>
      </c>
      <c r="AA115" s="6">
        <f t="shared" si="202"/>
        <v>0.49442457395330308</v>
      </c>
      <c r="AB115" s="10"/>
      <c r="AD115" s="6" t="s">
        <v>23</v>
      </c>
      <c r="AE115" s="6">
        <v>0.229357794</v>
      </c>
      <c r="AF115" s="6">
        <v>8.6956521739999992</v>
      </c>
      <c r="AG115" s="6">
        <v>6.3636363640000004</v>
      </c>
      <c r="AH115" s="6">
        <v>94.871794870000002</v>
      </c>
      <c r="AI115" s="6">
        <v>54.41176471</v>
      </c>
      <c r="AJ115" s="6">
        <v>50</v>
      </c>
      <c r="AK115" s="6">
        <v>94.871794870000002</v>
      </c>
      <c r="AL115" s="6">
        <v>376.37854060000001</v>
      </c>
      <c r="AM115" s="6">
        <v>9380.9790940000003</v>
      </c>
      <c r="AN115" s="6">
        <f t="shared" si="203"/>
        <v>0.12422360299999902</v>
      </c>
      <c r="AO115" s="6">
        <f t="shared" si="203"/>
        <v>-0.11784511699999989</v>
      </c>
      <c r="AP115" s="6">
        <f t="shared" si="204"/>
        <v>-0.66069905999999889</v>
      </c>
      <c r="AQ115" s="6">
        <f t="shared" si="204"/>
        <v>0</v>
      </c>
      <c r="AR115" s="6">
        <v>0.287671238183975</v>
      </c>
      <c r="AS115" s="6">
        <v>6.7567567567567499</v>
      </c>
      <c r="AT115" s="6">
        <v>8.8888888888888893</v>
      </c>
      <c r="AU115" s="6">
        <v>90.909090909090907</v>
      </c>
      <c r="AV115" s="6">
        <v>50.684931506849303</v>
      </c>
      <c r="AW115" s="6">
        <v>44.4444444444444</v>
      </c>
      <c r="AX115" s="6">
        <v>83.636363636363598</v>
      </c>
      <c r="AY115" s="6">
        <v>221.19950311635799</v>
      </c>
      <c r="AZ115" s="6">
        <v>255.73168172693801</v>
      </c>
      <c r="BA115" s="6">
        <f t="shared" si="205"/>
        <v>0.26325026325026002</v>
      </c>
      <c r="BB115" s="6">
        <f t="shared" si="205"/>
        <v>-0.41343669250646009</v>
      </c>
      <c r="BC115" s="6">
        <f t="shared" si="206"/>
        <v>-0.63085796683489548</v>
      </c>
      <c r="BD115" s="6">
        <f t="shared" si="206"/>
        <v>-2.0671834625322987</v>
      </c>
      <c r="BE115" s="10"/>
      <c r="BG115" s="6" t="s">
        <v>23</v>
      </c>
      <c r="BH115" s="6">
        <v>0.114678897</v>
      </c>
      <c r="BI115" s="6">
        <v>6.493506494</v>
      </c>
      <c r="BJ115" s="6">
        <v>6.2015503880000002</v>
      </c>
      <c r="BK115" s="6">
        <v>100</v>
      </c>
      <c r="BL115" s="6">
        <v>51.315789469999999</v>
      </c>
      <c r="BM115" s="6">
        <v>42.635658909999997</v>
      </c>
      <c r="BN115" s="6">
        <v>100</v>
      </c>
      <c r="BO115" s="6">
        <v>1.7819768E-2</v>
      </c>
      <c r="BP115" s="6">
        <v>9380.9790940000003</v>
      </c>
      <c r="BQ115" s="6">
        <f t="shared" si="207"/>
        <v>-0.91390091299999998</v>
      </c>
      <c r="BR115" s="6">
        <f t="shared" si="207"/>
        <v>-0.35582666100000004</v>
      </c>
      <c r="BS115" s="6">
        <f t="shared" si="208"/>
        <v>6.5789469999998573E-2</v>
      </c>
      <c r="BT115" s="6">
        <f t="shared" si="208"/>
        <v>-3.2659804300000062</v>
      </c>
      <c r="BU115" s="6">
        <v>0.23287671800000001</v>
      </c>
      <c r="BV115" s="6">
        <v>5.4054054049999998</v>
      </c>
      <c r="BW115" s="6">
        <v>9.615384615</v>
      </c>
      <c r="BX115" s="6">
        <v>90.243902439999999</v>
      </c>
      <c r="BY115" s="6">
        <v>52.054794520000002</v>
      </c>
      <c r="BZ115" s="6">
        <v>47.11538462</v>
      </c>
      <c r="CA115" s="6">
        <v>82.926829269999999</v>
      </c>
      <c r="CB115" s="6">
        <v>16.228207099999999</v>
      </c>
      <c r="CC115" s="6">
        <v>255.7316817</v>
      </c>
      <c r="CD115" s="6">
        <f t="shared" si="209"/>
        <v>-7.4046650000000547E-2</v>
      </c>
      <c r="CE115" s="6">
        <f t="shared" si="209"/>
        <v>-0.48562548499999991</v>
      </c>
      <c r="CF115" s="6">
        <f t="shared" si="210"/>
        <v>-2.1118721499999964</v>
      </c>
      <c r="CG115" s="6">
        <f t="shared" si="210"/>
        <v>-2.3795648700000029</v>
      </c>
      <c r="CH115" s="10"/>
      <c r="CJ115" s="6" t="s">
        <v>23</v>
      </c>
      <c r="CK115" s="6">
        <v>0.155963302</v>
      </c>
      <c r="CL115" s="6">
        <v>5.2083333329999997</v>
      </c>
      <c r="CM115" s="6">
        <v>6.25</v>
      </c>
      <c r="CN115" s="6">
        <v>88.46153846</v>
      </c>
      <c r="CO115" s="6">
        <v>49.473684210000002</v>
      </c>
      <c r="CP115" s="6">
        <v>52.083333330000002</v>
      </c>
      <c r="CQ115" s="6">
        <v>88.46153846</v>
      </c>
      <c r="CR115" s="6">
        <v>42.413244130000002</v>
      </c>
      <c r="CS115" s="6">
        <v>9380.9790940000003</v>
      </c>
      <c r="CT115" s="6">
        <f t="shared" si="211"/>
        <v>-0.40964419500000027</v>
      </c>
      <c r="CU115" s="6">
        <f t="shared" si="211"/>
        <v>-6.5789473999999792E-2</v>
      </c>
      <c r="CV115" s="6">
        <f t="shared" si="212"/>
        <v>-0.52631578999999817</v>
      </c>
      <c r="CW115" s="6">
        <f t="shared" si="212"/>
        <v>0.50438596000000047</v>
      </c>
      <c r="CX115" s="6">
        <v>0.200913236</v>
      </c>
      <c r="CY115" s="6">
        <v>4.5454545450000001</v>
      </c>
      <c r="CZ115" s="6">
        <v>11.688311690000001</v>
      </c>
      <c r="DA115" s="6">
        <v>93.75</v>
      </c>
      <c r="DB115" s="6">
        <v>47.706422019999998</v>
      </c>
      <c r="DC115" s="6">
        <v>48.05194805</v>
      </c>
      <c r="DD115" s="6">
        <v>87.5</v>
      </c>
      <c r="DE115" s="6">
        <v>134.68550099999999</v>
      </c>
      <c r="DF115" s="6">
        <v>255.7316817</v>
      </c>
      <c r="DG115" s="6">
        <f t="shared" si="213"/>
        <v>-0.12744265099999996</v>
      </c>
      <c r="DH115" s="6">
        <f t="shared" si="213"/>
        <v>-0.64045542999999938</v>
      </c>
      <c r="DI115" s="6">
        <f t="shared" si="214"/>
        <v>-2.293577980000002</v>
      </c>
      <c r="DJ115" s="6">
        <f t="shared" si="214"/>
        <v>-2.6329834599999984</v>
      </c>
      <c r="DK115" s="10"/>
      <c r="DM115" s="6" t="s">
        <v>23</v>
      </c>
      <c r="DN115" s="6">
        <v>0.29357796899999999</v>
      </c>
      <c r="DO115" s="6">
        <v>3.3898305080000002</v>
      </c>
      <c r="DP115" s="6">
        <v>7.0707070710000002</v>
      </c>
      <c r="DQ115" s="6">
        <v>91.666666669999998</v>
      </c>
      <c r="DR115" s="6">
        <v>52.542372880000002</v>
      </c>
      <c r="DS115" s="6">
        <v>47.474747469999997</v>
      </c>
      <c r="DT115" s="6">
        <v>83.05084746</v>
      </c>
      <c r="DU115" s="6">
        <v>-71.235858800000003</v>
      </c>
      <c r="DV115" s="6">
        <v>9380.9790940000003</v>
      </c>
      <c r="DW115" s="6">
        <f t="shared" si="215"/>
        <v>1.6949152540000001</v>
      </c>
      <c r="DX115" s="6">
        <f t="shared" si="215"/>
        <v>-7.2150071999999454E-2</v>
      </c>
      <c r="DY115" s="6">
        <f t="shared" si="216"/>
        <v>0</v>
      </c>
      <c r="DZ115" s="6">
        <f t="shared" si="216"/>
        <v>-2.525252530000003</v>
      </c>
      <c r="EA115" s="6">
        <v>0.328767121</v>
      </c>
      <c r="EB115" s="6">
        <v>4.6875</v>
      </c>
      <c r="EC115" s="6">
        <v>10.989010990000001</v>
      </c>
      <c r="ED115" s="6">
        <v>92.1875</v>
      </c>
      <c r="EE115" s="6">
        <v>52.380952379999997</v>
      </c>
      <c r="EF115" s="6">
        <v>49.450549449999997</v>
      </c>
      <c r="EG115" s="6">
        <v>82.8125</v>
      </c>
      <c r="EH115" s="6">
        <v>58.96097468</v>
      </c>
      <c r="EI115" s="6">
        <v>255.7316817</v>
      </c>
      <c r="EJ115" s="6">
        <f t="shared" si="217"/>
        <v>-7.4404762000000346E-2</v>
      </c>
      <c r="EK115" s="6">
        <f t="shared" si="217"/>
        <v>0</v>
      </c>
      <c r="EL115" s="6">
        <f t="shared" si="218"/>
        <v>0.76804914999999596</v>
      </c>
      <c r="EM115" s="6">
        <f t="shared" si="218"/>
        <v>1.0989010999999991</v>
      </c>
      <c r="EN115" s="10"/>
      <c r="EP115" s="6" t="s">
        <v>23</v>
      </c>
      <c r="EQ115" s="6">
        <v>9.6330278000000005E-2</v>
      </c>
      <c r="ER115" s="6">
        <v>2.5</v>
      </c>
      <c r="ES115" s="6">
        <v>4.848484848</v>
      </c>
      <c r="ET115" s="6">
        <v>92.307692309999993</v>
      </c>
      <c r="EU115" s="6">
        <v>53.84615385</v>
      </c>
      <c r="EV115" s="6">
        <v>42.424242419999999</v>
      </c>
      <c r="EW115" s="6">
        <v>84.61538462</v>
      </c>
      <c r="EX115" s="6">
        <v>-47.376479840000002</v>
      </c>
      <c r="EY115" s="6">
        <v>9380.9790940000003</v>
      </c>
      <c r="EZ115" s="6">
        <f t="shared" si="219"/>
        <v>0</v>
      </c>
      <c r="FA115" s="6">
        <f t="shared" si="219"/>
        <v>-5.9490612000000276E-2</v>
      </c>
      <c r="FB115" s="6">
        <f t="shared" si="220"/>
        <v>0</v>
      </c>
      <c r="FC115" s="6">
        <f t="shared" si="220"/>
        <v>9.2954079999998385E-2</v>
      </c>
      <c r="FD115" s="6">
        <v>0.15525114500000001</v>
      </c>
      <c r="FE115" s="6">
        <v>7.1428571429999996</v>
      </c>
      <c r="FF115" s="6">
        <v>7.1428571429999996</v>
      </c>
      <c r="FG115" s="6">
        <v>86.956521739999999</v>
      </c>
      <c r="FH115" s="6">
        <v>51.785714290000001</v>
      </c>
      <c r="FI115" s="6">
        <v>41.726618709999997</v>
      </c>
      <c r="FJ115" s="6">
        <v>82.608695650000001</v>
      </c>
      <c r="FK115" s="6">
        <v>39.929331699999999</v>
      </c>
      <c r="FL115" s="6">
        <v>255.7316817</v>
      </c>
      <c r="FM115" s="6">
        <f t="shared" si="221"/>
        <v>0.47619047599999931</v>
      </c>
      <c r="FN115" s="6">
        <f t="shared" si="221"/>
        <v>-0.26455026400000037</v>
      </c>
      <c r="FO115" s="6">
        <f t="shared" si="222"/>
        <v>2.6331719200000023</v>
      </c>
      <c r="FP115" s="6">
        <f t="shared" si="222"/>
        <v>-0.49560351000000225</v>
      </c>
      <c r="FQ115" s="10"/>
      <c r="FS115" s="6" t="s">
        <v>23</v>
      </c>
      <c r="FT115" s="6">
        <v>0.17431192100000001</v>
      </c>
      <c r="FU115" s="6">
        <v>5.3333333329999997</v>
      </c>
      <c r="FV115" s="6">
        <v>6.9565217390000003</v>
      </c>
      <c r="FW115" s="6">
        <v>92.857142859999996</v>
      </c>
      <c r="FX115" s="6">
        <v>49.333333330000002</v>
      </c>
      <c r="FY115" s="6">
        <v>46.956521739999999</v>
      </c>
      <c r="FZ115" s="6">
        <v>92.592592589999995</v>
      </c>
      <c r="GA115" s="6">
        <v>-35.258552649999999</v>
      </c>
      <c r="GB115" s="6">
        <v>9380.9790940000003</v>
      </c>
      <c r="GC115" s="6">
        <f t="shared" si="223"/>
        <v>0</v>
      </c>
      <c r="GD115" s="6">
        <f t="shared" si="223"/>
        <v>0</v>
      </c>
      <c r="GE115" s="6">
        <f t="shared" si="224"/>
        <v>-2.6666666699999979</v>
      </c>
      <c r="GF115" s="6">
        <f t="shared" si="224"/>
        <v>-0.86956521999999836</v>
      </c>
      <c r="GG115" s="6">
        <v>0.21461187300000001</v>
      </c>
      <c r="GH115" s="6">
        <v>5.1948051949999998</v>
      </c>
      <c r="GI115" s="6">
        <v>9.4339622639999998</v>
      </c>
      <c r="GJ115" s="6">
        <v>91.666666669999998</v>
      </c>
      <c r="GK115" s="6">
        <v>55.263157890000002</v>
      </c>
      <c r="GL115" s="6">
        <v>47.169811320000001</v>
      </c>
      <c r="GM115" s="6">
        <v>80.555555560000002</v>
      </c>
      <c r="GN115" s="6">
        <v>146.49731639999999</v>
      </c>
      <c r="GO115" s="6">
        <v>255.7316817</v>
      </c>
      <c r="GP115" s="6">
        <f t="shared" si="225"/>
        <v>0.19480519499999982</v>
      </c>
      <c r="GQ115" s="6">
        <f t="shared" si="225"/>
        <v>0.61043285200000064</v>
      </c>
      <c r="GR115" s="6">
        <f t="shared" si="226"/>
        <v>0.83277814000000205</v>
      </c>
      <c r="GS115" s="6">
        <f t="shared" si="226"/>
        <v>1.0913799500000039</v>
      </c>
      <c r="GT115" s="10"/>
    </row>
    <row r="116" spans="1:202" x14ac:dyDescent="0.3">
      <c r="A116" s="6" t="s">
        <v>24</v>
      </c>
      <c r="B116" s="6">
        <v>0.17431192100048001</v>
      </c>
      <c r="C116" s="6">
        <v>9.5890410958904102</v>
      </c>
      <c r="D116" s="6">
        <v>6.55737704918032</v>
      </c>
      <c r="E116" s="6">
        <v>100</v>
      </c>
      <c r="F116" s="6">
        <v>50</v>
      </c>
      <c r="G116" s="6">
        <v>49.180327868852402</v>
      </c>
      <c r="H116" s="6">
        <v>95.652173913043399</v>
      </c>
      <c r="I116" s="6">
        <v>71.904804824988204</v>
      </c>
      <c r="J116" s="6">
        <v>9380.9790942280106</v>
      </c>
      <c r="K116" s="6">
        <f t="shared" si="199"/>
        <v>1.4809329877823103</v>
      </c>
      <c r="L116" s="6">
        <f t="shared" si="199"/>
        <v>-5.419319875355999E-2</v>
      </c>
      <c r="M116" s="6">
        <f t="shared" si="200"/>
        <v>-0.68493150684930271</v>
      </c>
      <c r="N116" s="6">
        <f t="shared" si="200"/>
        <v>-0.40644899065169682</v>
      </c>
      <c r="O116" s="6">
        <v>0.24200913310050901</v>
      </c>
      <c r="P116" s="6">
        <v>5.1948051948051903</v>
      </c>
      <c r="Q116" s="6">
        <v>10.1010101010101</v>
      </c>
      <c r="R116" s="6">
        <v>90.697674418604606</v>
      </c>
      <c r="S116" s="6">
        <v>51.315789473684198</v>
      </c>
      <c r="T116" s="6">
        <v>47.474747474747403</v>
      </c>
      <c r="U116" s="6">
        <v>79.069767441860407</v>
      </c>
      <c r="V116" s="6">
        <v>88.134975075800099</v>
      </c>
      <c r="W116" s="6">
        <v>255.73168172693801</v>
      </c>
      <c r="X116" s="6">
        <f t="shared" si="201"/>
        <v>0.19480519480519032</v>
      </c>
      <c r="Y116" s="6">
        <f t="shared" si="201"/>
        <v>-0.20826824950530032</v>
      </c>
      <c r="Z116" s="6">
        <f t="shared" si="202"/>
        <v>0.68287808127919902</v>
      </c>
      <c r="AA116" s="6">
        <f t="shared" si="202"/>
        <v>-0.97886077267519767</v>
      </c>
      <c r="AB116" s="10"/>
      <c r="AD116" s="6" t="s">
        <v>24</v>
      </c>
      <c r="AE116" s="6">
        <v>0.22018349200000001</v>
      </c>
      <c r="AF116" s="6">
        <v>8.9552238810000002</v>
      </c>
      <c r="AG116" s="6">
        <v>5.3097345130000004</v>
      </c>
      <c r="AH116" s="6">
        <v>94.736842109999998</v>
      </c>
      <c r="AI116" s="6">
        <v>51.515151520000003</v>
      </c>
      <c r="AJ116" s="6">
        <v>49.557522120000002</v>
      </c>
      <c r="AK116" s="6">
        <v>92.105263160000007</v>
      </c>
      <c r="AL116" s="6">
        <v>587.94225289999997</v>
      </c>
      <c r="AM116" s="6">
        <v>9380.9790940000003</v>
      </c>
      <c r="AN116" s="6">
        <f t="shared" si="203"/>
        <v>0.25957170700000098</v>
      </c>
      <c r="AO116" s="6">
        <f t="shared" si="203"/>
        <v>-1.053901851</v>
      </c>
      <c r="AP116" s="6">
        <f t="shared" si="204"/>
        <v>-2.8966131899999965</v>
      </c>
      <c r="AQ116" s="6">
        <f t="shared" si="204"/>
        <v>-0.44247787999999844</v>
      </c>
      <c r="AR116" s="6">
        <v>0.305936068296432</v>
      </c>
      <c r="AS116" s="6">
        <v>7.1428571428571397</v>
      </c>
      <c r="AT116" s="6">
        <v>9.7826086956521703</v>
      </c>
      <c r="AU116" s="6">
        <v>92.982456140350806</v>
      </c>
      <c r="AV116" s="6">
        <v>52.173913043478201</v>
      </c>
      <c r="AW116" s="6">
        <v>47.826086956521699</v>
      </c>
      <c r="AX116" s="6">
        <v>84.210526315789394</v>
      </c>
      <c r="AY116" s="6">
        <v>153.275668315339</v>
      </c>
      <c r="AZ116" s="6">
        <v>255.73168172693801</v>
      </c>
      <c r="BA116" s="6">
        <f t="shared" si="205"/>
        <v>0.38610038610038977</v>
      </c>
      <c r="BB116" s="6">
        <f t="shared" si="205"/>
        <v>0.893719806763281</v>
      </c>
      <c r="BC116" s="6">
        <f t="shared" si="206"/>
        <v>1.4889815366288985</v>
      </c>
      <c r="BD116" s="6">
        <f t="shared" si="206"/>
        <v>3.381642512077299</v>
      </c>
      <c r="BE116" s="10"/>
      <c r="BG116" s="6" t="s">
        <v>24</v>
      </c>
      <c r="BH116" s="6">
        <v>0.119266056</v>
      </c>
      <c r="BI116" s="6">
        <v>6.5789473679999997</v>
      </c>
      <c r="BJ116" s="6">
        <v>6.2015503880000002</v>
      </c>
      <c r="BK116" s="6">
        <v>100</v>
      </c>
      <c r="BL116" s="6">
        <v>49.333333330000002</v>
      </c>
      <c r="BM116" s="6">
        <v>43.41085271</v>
      </c>
      <c r="BN116" s="6">
        <v>100</v>
      </c>
      <c r="BO116" s="6">
        <v>77.184046289999998</v>
      </c>
      <c r="BP116" s="6">
        <v>9380.9790940000003</v>
      </c>
      <c r="BQ116" s="6">
        <f t="shared" si="207"/>
        <v>8.5440873999999667E-2</v>
      </c>
      <c r="BR116" s="6">
        <f t="shared" si="207"/>
        <v>0</v>
      </c>
      <c r="BS116" s="6">
        <f t="shared" si="208"/>
        <v>-1.9824561399999965</v>
      </c>
      <c r="BT116" s="6">
        <f t="shared" si="208"/>
        <v>0.77519380000000382</v>
      </c>
      <c r="BU116" s="6">
        <v>0.23287671800000001</v>
      </c>
      <c r="BV116" s="6">
        <v>5.3333333329999997</v>
      </c>
      <c r="BW116" s="6">
        <v>9.7087378639999997</v>
      </c>
      <c r="BX116" s="6">
        <v>90.243902439999999</v>
      </c>
      <c r="BY116" s="6">
        <v>52.702702700000003</v>
      </c>
      <c r="BZ116" s="6">
        <v>47.57281553</v>
      </c>
      <c r="CA116" s="6">
        <v>85.365853659999999</v>
      </c>
      <c r="CB116" s="6">
        <v>18.878124979999999</v>
      </c>
      <c r="CC116" s="6">
        <v>255.7316817</v>
      </c>
      <c r="CD116" s="6">
        <f t="shared" si="209"/>
        <v>-7.2072072000000098E-2</v>
      </c>
      <c r="CE116" s="6">
        <f t="shared" si="209"/>
        <v>9.3353248999999749E-2</v>
      </c>
      <c r="CF116" s="6">
        <f t="shared" si="210"/>
        <v>0.64790818000000172</v>
      </c>
      <c r="CG116" s="6">
        <f t="shared" si="210"/>
        <v>0.45743090999999936</v>
      </c>
      <c r="CH116" s="10"/>
      <c r="CJ116" s="6" t="s">
        <v>24</v>
      </c>
      <c r="CK116" s="6">
        <v>0.155963302</v>
      </c>
      <c r="CL116" s="6">
        <v>5.263157895</v>
      </c>
      <c r="CM116" s="6">
        <v>6.1224489799999997</v>
      </c>
      <c r="CN116" s="6">
        <v>92</v>
      </c>
      <c r="CO116" s="6">
        <v>50</v>
      </c>
      <c r="CP116" s="6">
        <v>51.020408160000002</v>
      </c>
      <c r="CQ116" s="6">
        <v>92</v>
      </c>
      <c r="CR116" s="6">
        <v>8.8198335490000002</v>
      </c>
      <c r="CS116" s="6">
        <v>9380.9790940000003</v>
      </c>
      <c r="CT116" s="6">
        <f t="shared" si="211"/>
        <v>5.4824562000000299E-2</v>
      </c>
      <c r="CU116" s="6">
        <f t="shared" si="211"/>
        <v>-0.12755102000000029</v>
      </c>
      <c r="CV116" s="6">
        <f t="shared" si="212"/>
        <v>0.52631578999999817</v>
      </c>
      <c r="CW116" s="6">
        <f t="shared" si="212"/>
        <v>-1.0629251699999998</v>
      </c>
      <c r="CX116" s="6">
        <v>0.200913236</v>
      </c>
      <c r="CY116" s="6">
        <v>4.5454545450000001</v>
      </c>
      <c r="CZ116" s="6">
        <v>11.688311690000001</v>
      </c>
      <c r="DA116" s="6">
        <v>93.75</v>
      </c>
      <c r="DB116" s="6">
        <v>47.706422019999998</v>
      </c>
      <c r="DC116" s="6">
        <v>48.05194805</v>
      </c>
      <c r="DD116" s="6">
        <v>87.5</v>
      </c>
      <c r="DE116" s="6">
        <v>57.71082577</v>
      </c>
      <c r="DF116" s="6">
        <v>255.7316817</v>
      </c>
      <c r="DG116" s="6">
        <f t="shared" si="213"/>
        <v>0</v>
      </c>
      <c r="DH116" s="6">
        <f t="shared" si="213"/>
        <v>0</v>
      </c>
      <c r="DI116" s="6">
        <f t="shared" si="214"/>
        <v>0</v>
      </c>
      <c r="DJ116" s="6">
        <f t="shared" si="214"/>
        <v>0</v>
      </c>
      <c r="DK116" s="10"/>
      <c r="DM116" s="6" t="s">
        <v>24</v>
      </c>
      <c r="DN116" s="6">
        <v>0.31192660300000002</v>
      </c>
      <c r="DO116" s="6">
        <v>3.448275862</v>
      </c>
      <c r="DP116" s="6">
        <v>7.2916666670000003</v>
      </c>
      <c r="DQ116" s="6">
        <v>92.1875</v>
      </c>
      <c r="DR116" s="6">
        <v>55.17241379</v>
      </c>
      <c r="DS116" s="6">
        <v>48.958333330000002</v>
      </c>
      <c r="DT116" s="6">
        <v>82.539682540000001</v>
      </c>
      <c r="DU116" s="6">
        <v>-21.511534359999999</v>
      </c>
      <c r="DV116" s="6">
        <v>9380.9790940000003</v>
      </c>
      <c r="DW116" s="6">
        <f t="shared" si="215"/>
        <v>5.8445353999999838E-2</v>
      </c>
      <c r="DX116" s="6">
        <f t="shared" si="215"/>
        <v>0.22095959600000015</v>
      </c>
      <c r="DY116" s="6">
        <f t="shared" si="216"/>
        <v>2.6300409099999982</v>
      </c>
      <c r="DZ116" s="6">
        <f t="shared" si="216"/>
        <v>1.4835858600000051</v>
      </c>
      <c r="EA116" s="6">
        <v>0.337899536</v>
      </c>
      <c r="EB116" s="6">
        <v>4.7619047620000003</v>
      </c>
      <c r="EC116" s="6">
        <v>10.227272729999999</v>
      </c>
      <c r="ED116" s="6">
        <v>91.176470589999994</v>
      </c>
      <c r="EE116" s="6">
        <v>54.838709680000001</v>
      </c>
      <c r="EF116" s="6">
        <v>50</v>
      </c>
      <c r="EG116" s="6">
        <v>82.352941180000002</v>
      </c>
      <c r="EH116" s="6">
        <v>85.068348229999998</v>
      </c>
      <c r="EI116" s="6">
        <v>255.7316817</v>
      </c>
      <c r="EJ116" s="6">
        <f t="shared" si="217"/>
        <v>7.4404762000000346E-2</v>
      </c>
      <c r="EK116" s="6">
        <f t="shared" si="217"/>
        <v>-0.76173826000000133</v>
      </c>
      <c r="EL116" s="6">
        <f t="shared" si="218"/>
        <v>2.4577573000000044</v>
      </c>
      <c r="EM116" s="6">
        <f t="shared" si="218"/>
        <v>0.54945055000000309</v>
      </c>
      <c r="EN116" s="10"/>
      <c r="EP116" s="6" t="s">
        <v>24</v>
      </c>
      <c r="EQ116" s="6">
        <v>9.6330278000000005E-2</v>
      </c>
      <c r="ER116" s="6">
        <v>2.4390243900000002</v>
      </c>
      <c r="ES116" s="6">
        <v>4.8780487800000003</v>
      </c>
      <c r="ET116" s="6">
        <v>92.307692309999993</v>
      </c>
      <c r="EU116" s="6">
        <v>52.5</v>
      </c>
      <c r="EV116" s="6">
        <v>42.073170730000001</v>
      </c>
      <c r="EW116" s="6">
        <v>84.61538462</v>
      </c>
      <c r="EX116" s="6">
        <v>-11.514408700000001</v>
      </c>
      <c r="EY116" s="6">
        <v>9380.9790940000003</v>
      </c>
      <c r="EZ116" s="6">
        <f t="shared" si="219"/>
        <v>-6.0975609999999847E-2</v>
      </c>
      <c r="FA116" s="6">
        <f t="shared" si="219"/>
        <v>2.9563932000000293E-2</v>
      </c>
      <c r="FB116" s="6">
        <f t="shared" si="220"/>
        <v>-1.3461538500000003</v>
      </c>
      <c r="FC116" s="6">
        <f t="shared" si="220"/>
        <v>-0.35107168999999772</v>
      </c>
      <c r="FD116" s="6">
        <v>0.15525114500000001</v>
      </c>
      <c r="FE116" s="6">
        <v>6.896551724</v>
      </c>
      <c r="FF116" s="6">
        <v>7.2463768120000003</v>
      </c>
      <c r="FG116" s="6">
        <v>86.956521739999999</v>
      </c>
      <c r="FH116" s="6">
        <v>50.877192979999997</v>
      </c>
      <c r="FI116" s="6">
        <v>42.028985509999998</v>
      </c>
      <c r="FJ116" s="6">
        <v>82.608695650000001</v>
      </c>
      <c r="FK116" s="6">
        <v>40.05040322</v>
      </c>
      <c r="FL116" s="6">
        <v>255.7316817</v>
      </c>
      <c r="FM116" s="6">
        <f t="shared" si="221"/>
        <v>-0.24630541899999958</v>
      </c>
      <c r="FN116" s="6">
        <f t="shared" si="221"/>
        <v>0.10351966900000065</v>
      </c>
      <c r="FO116" s="6">
        <f t="shared" si="222"/>
        <v>-0.90852131000000469</v>
      </c>
      <c r="FP116" s="6">
        <f t="shared" si="222"/>
        <v>0.30236680000000149</v>
      </c>
      <c r="FQ116" s="10"/>
      <c r="FS116" s="6" t="s">
        <v>24</v>
      </c>
      <c r="FT116" s="6">
        <v>0.17889907999999999</v>
      </c>
      <c r="FU116" s="6">
        <v>6.6666666670000003</v>
      </c>
      <c r="FV116" s="6">
        <v>6.896551724</v>
      </c>
      <c r="FW116" s="6">
        <v>96.296296299999995</v>
      </c>
      <c r="FX116" s="6">
        <v>50.666666669999998</v>
      </c>
      <c r="FY116" s="6">
        <v>47.413793099999999</v>
      </c>
      <c r="FZ116" s="6">
        <v>96.153846150000007</v>
      </c>
      <c r="GA116" s="6">
        <v>76.590434329999994</v>
      </c>
      <c r="GB116" s="6">
        <v>9380.9790940000003</v>
      </c>
      <c r="GC116" s="6">
        <f t="shared" si="223"/>
        <v>1.3333333340000006</v>
      </c>
      <c r="GD116" s="6">
        <f t="shared" si="223"/>
        <v>-5.997001500000021E-2</v>
      </c>
      <c r="GE116" s="6">
        <f t="shared" si="224"/>
        <v>1.3333333399999958</v>
      </c>
      <c r="GF116" s="6">
        <f t="shared" si="224"/>
        <v>0.45727136000000002</v>
      </c>
      <c r="GG116" s="6">
        <v>0.246575341</v>
      </c>
      <c r="GH116" s="6">
        <v>5.3333333329999997</v>
      </c>
      <c r="GI116" s="6">
        <v>9.9009900989999995</v>
      </c>
      <c r="GJ116" s="6">
        <v>93.023255809999995</v>
      </c>
      <c r="GK116" s="6">
        <v>54.054054049999998</v>
      </c>
      <c r="GL116" s="6">
        <v>48.514851489999998</v>
      </c>
      <c r="GM116" s="6">
        <v>83.720930229999993</v>
      </c>
      <c r="GN116" s="6">
        <v>153.08255080000001</v>
      </c>
      <c r="GO116" s="6">
        <v>255.7316817</v>
      </c>
      <c r="GP116" s="6">
        <f t="shared" si="225"/>
        <v>0.13852813799999986</v>
      </c>
      <c r="GQ116" s="6">
        <f t="shared" si="225"/>
        <v>0.46702783499999967</v>
      </c>
      <c r="GR116" s="6">
        <f t="shared" si="226"/>
        <v>-1.2091038400000045</v>
      </c>
      <c r="GS116" s="6">
        <f t="shared" si="226"/>
        <v>1.3450401699999972</v>
      </c>
      <c r="GT116" s="10"/>
    </row>
    <row r="117" spans="1:202" x14ac:dyDescent="0.3">
      <c r="A117" s="6" t="s">
        <v>25</v>
      </c>
      <c r="B117" s="6">
        <v>0.17431192100048001</v>
      </c>
      <c r="C117" s="6">
        <v>7.8947368421052602</v>
      </c>
      <c r="D117" s="6">
        <v>6.8376068376068302</v>
      </c>
      <c r="E117" s="6">
        <v>96</v>
      </c>
      <c r="F117" s="6">
        <v>52</v>
      </c>
      <c r="G117" s="6">
        <v>51.282051282051199</v>
      </c>
      <c r="H117" s="6">
        <v>92</v>
      </c>
      <c r="I117" s="6">
        <v>277.61309366740198</v>
      </c>
      <c r="J117" s="6">
        <v>9380.9790942280106</v>
      </c>
      <c r="K117" s="6">
        <f t="shared" si="199"/>
        <v>-1.69430425378515</v>
      </c>
      <c r="L117" s="6">
        <f t="shared" si="199"/>
        <v>0.28022978842651014</v>
      </c>
      <c r="M117" s="6">
        <f t="shared" si="200"/>
        <v>2</v>
      </c>
      <c r="N117" s="6">
        <f t="shared" si="200"/>
        <v>2.1017234131987976</v>
      </c>
      <c r="O117" s="6">
        <v>0.251141548156738</v>
      </c>
      <c r="P117" s="6">
        <v>5.1282051282051198</v>
      </c>
      <c r="Q117" s="6">
        <v>11.2244897959183</v>
      </c>
      <c r="R117" s="6">
        <v>93.023255813953398</v>
      </c>
      <c r="S117" s="6">
        <v>50.649350649350602</v>
      </c>
      <c r="T117" s="6">
        <v>50</v>
      </c>
      <c r="U117" s="6">
        <v>81.395348837209298</v>
      </c>
      <c r="V117" s="6">
        <v>89.344192494874306</v>
      </c>
      <c r="W117" s="6">
        <v>255.73168172693801</v>
      </c>
      <c r="X117" s="6">
        <f t="shared" si="201"/>
        <v>-6.6600066600070562E-2</v>
      </c>
      <c r="Y117" s="6">
        <f t="shared" si="201"/>
        <v>1.1234796949082</v>
      </c>
      <c r="Z117" s="6">
        <f t="shared" si="202"/>
        <v>-0.66643882433359636</v>
      </c>
      <c r="AA117" s="6">
        <f t="shared" si="202"/>
        <v>2.525252525252597</v>
      </c>
      <c r="AB117" s="10"/>
      <c r="AD117" s="6" t="s">
        <v>25</v>
      </c>
      <c r="AE117" s="6">
        <v>0.24770642800000001</v>
      </c>
      <c r="AF117" s="6">
        <v>9.0909090910000003</v>
      </c>
      <c r="AG117" s="6">
        <v>5.5555555559999998</v>
      </c>
      <c r="AH117" s="6">
        <v>95.454545449999998</v>
      </c>
      <c r="AI117" s="6">
        <v>52.30769231</v>
      </c>
      <c r="AJ117" s="6">
        <v>51.851851850000003</v>
      </c>
      <c r="AK117" s="6">
        <v>90.909090910000003</v>
      </c>
      <c r="AL117" s="6">
        <v>587.94225289999997</v>
      </c>
      <c r="AM117" s="6">
        <v>9380.9790940000003</v>
      </c>
      <c r="AN117" s="6">
        <f t="shared" si="203"/>
        <v>0.13568521000000011</v>
      </c>
      <c r="AO117" s="6">
        <f t="shared" si="203"/>
        <v>0.24582104299999941</v>
      </c>
      <c r="AP117" s="6">
        <f t="shared" si="204"/>
        <v>0.79254078999999678</v>
      </c>
      <c r="AQ117" s="6">
        <f t="shared" si="204"/>
        <v>2.2943297300000012</v>
      </c>
      <c r="AR117" s="6">
        <v>0.31050229072570801</v>
      </c>
      <c r="AS117" s="6">
        <v>5.7971014492753596</v>
      </c>
      <c r="AT117" s="6">
        <v>10</v>
      </c>
      <c r="AU117" s="6">
        <v>91.6666666666666</v>
      </c>
      <c r="AV117" s="6">
        <v>50</v>
      </c>
      <c r="AW117" s="6">
        <v>48.8888888888888</v>
      </c>
      <c r="AX117" s="6">
        <v>83.3333333333333</v>
      </c>
      <c r="AY117" s="6">
        <v>151.43111668736901</v>
      </c>
      <c r="AZ117" s="6">
        <v>255.73168172693801</v>
      </c>
      <c r="BA117" s="6">
        <f t="shared" si="205"/>
        <v>-1.34575569358178</v>
      </c>
      <c r="BB117" s="6">
        <f t="shared" si="205"/>
        <v>0.21739130434782972</v>
      </c>
      <c r="BC117" s="6">
        <f t="shared" si="206"/>
        <v>-2.1739130434782012</v>
      </c>
      <c r="BD117" s="6">
        <f t="shared" si="206"/>
        <v>1.0628019323671012</v>
      </c>
      <c r="BE117" s="10"/>
      <c r="BG117" s="6" t="s">
        <v>25</v>
      </c>
      <c r="BH117" s="6">
        <v>0.114678897</v>
      </c>
      <c r="BI117" s="6">
        <v>6.6666666670000003</v>
      </c>
      <c r="BJ117" s="6">
        <v>6.1068702290000001</v>
      </c>
      <c r="BK117" s="6">
        <v>100</v>
      </c>
      <c r="BL117" s="6">
        <v>50</v>
      </c>
      <c r="BM117" s="6">
        <v>43.511450379999999</v>
      </c>
      <c r="BN117" s="6">
        <v>100</v>
      </c>
      <c r="BO117" s="6">
        <v>46.344534439999997</v>
      </c>
      <c r="BP117" s="6">
        <v>9380.9790940000003</v>
      </c>
      <c r="BQ117" s="6">
        <f t="shared" si="207"/>
        <v>8.7719299000000639E-2</v>
      </c>
      <c r="BR117" s="6">
        <f t="shared" si="207"/>
        <v>-9.4680159000000153E-2</v>
      </c>
      <c r="BS117" s="6">
        <f t="shared" si="208"/>
        <v>0.66666666999999791</v>
      </c>
      <c r="BT117" s="6">
        <f t="shared" si="208"/>
        <v>0.10059766999999908</v>
      </c>
      <c r="BU117" s="6">
        <v>0.219178081</v>
      </c>
      <c r="BV117" s="6">
        <v>5.3333333329999997</v>
      </c>
      <c r="BW117" s="6">
        <v>9.4339622639999998</v>
      </c>
      <c r="BX117" s="6">
        <v>89.473684210000002</v>
      </c>
      <c r="BY117" s="6">
        <v>52.702702700000003</v>
      </c>
      <c r="BZ117" s="6">
        <v>47.169811320000001</v>
      </c>
      <c r="CA117" s="6">
        <v>84.21052632</v>
      </c>
      <c r="CB117" s="6">
        <v>36.188927399999997</v>
      </c>
      <c r="CC117" s="6">
        <v>255.7316817</v>
      </c>
      <c r="CD117" s="6">
        <f t="shared" si="209"/>
        <v>0</v>
      </c>
      <c r="CE117" s="6">
        <f t="shared" si="209"/>
        <v>-0.2747755999999999</v>
      </c>
      <c r="CF117" s="6">
        <f t="shared" si="210"/>
        <v>0</v>
      </c>
      <c r="CG117" s="6">
        <f t="shared" si="210"/>
        <v>-0.40300420999999886</v>
      </c>
      <c r="CH117" s="10"/>
      <c r="CJ117" s="6" t="s">
        <v>25</v>
      </c>
      <c r="CK117" s="6">
        <v>0.16055046000000001</v>
      </c>
      <c r="CL117" s="6">
        <v>5.2083333329999997</v>
      </c>
      <c r="CM117" s="6">
        <v>6.1855670099999998</v>
      </c>
      <c r="CN117" s="6">
        <v>96</v>
      </c>
      <c r="CO117" s="6">
        <v>49.473684210000002</v>
      </c>
      <c r="CP117" s="6">
        <v>50.515463920000002</v>
      </c>
      <c r="CQ117" s="6">
        <v>96</v>
      </c>
      <c r="CR117" s="6">
        <v>18.451402160000001</v>
      </c>
      <c r="CS117" s="6">
        <v>9380.9790940000003</v>
      </c>
      <c r="CT117" s="6">
        <f t="shared" si="211"/>
        <v>-5.4824562000000299E-2</v>
      </c>
      <c r="CU117" s="6">
        <f t="shared" si="211"/>
        <v>6.3118030000000047E-2</v>
      </c>
      <c r="CV117" s="6">
        <f t="shared" si="212"/>
        <v>-0.52631578999999817</v>
      </c>
      <c r="CW117" s="6">
        <f t="shared" si="212"/>
        <v>-0.50494424000000038</v>
      </c>
      <c r="CX117" s="6">
        <v>0.19634702800000001</v>
      </c>
      <c r="CY117" s="6">
        <v>4.5454545450000001</v>
      </c>
      <c r="CZ117" s="6">
        <v>11.53846154</v>
      </c>
      <c r="DA117" s="6">
        <v>93.548387099999999</v>
      </c>
      <c r="DB117" s="6">
        <v>47.706422019999998</v>
      </c>
      <c r="DC117" s="6">
        <v>47.435897439999998</v>
      </c>
      <c r="DD117" s="6">
        <v>87.096774190000005</v>
      </c>
      <c r="DE117" s="6">
        <v>57.71082577</v>
      </c>
      <c r="DF117" s="6">
        <v>255.7316817</v>
      </c>
      <c r="DG117" s="6">
        <f t="shared" si="213"/>
        <v>0</v>
      </c>
      <c r="DH117" s="6">
        <f t="shared" si="213"/>
        <v>-0.14985015000000068</v>
      </c>
      <c r="DI117" s="6">
        <f t="shared" si="214"/>
        <v>0</v>
      </c>
      <c r="DJ117" s="6">
        <f t="shared" si="214"/>
        <v>-0.61605061000000205</v>
      </c>
      <c r="DK117" s="10"/>
      <c r="DM117" s="6" t="s">
        <v>25</v>
      </c>
      <c r="DN117" s="6">
        <v>0.325688064</v>
      </c>
      <c r="DO117" s="6">
        <v>3.5714285710000002</v>
      </c>
      <c r="DP117" s="6">
        <v>7.3684210529999996</v>
      </c>
      <c r="DQ117" s="6">
        <v>92.537313429999998</v>
      </c>
      <c r="DR117" s="6">
        <v>50</v>
      </c>
      <c r="DS117" s="6">
        <v>49.473684210000002</v>
      </c>
      <c r="DT117" s="6">
        <v>83.333333330000002</v>
      </c>
      <c r="DU117" s="6">
        <v>-37.432598689999999</v>
      </c>
      <c r="DV117" s="6">
        <v>9380.9790940000003</v>
      </c>
      <c r="DW117" s="6">
        <f t="shared" si="215"/>
        <v>0.12315270900000019</v>
      </c>
      <c r="DX117" s="6">
        <f t="shared" si="215"/>
        <v>7.6754385999999286E-2</v>
      </c>
      <c r="DY117" s="6">
        <f t="shared" si="216"/>
        <v>-5.1724137900000002</v>
      </c>
      <c r="DZ117" s="6">
        <f t="shared" si="216"/>
        <v>0.51535087999999973</v>
      </c>
      <c r="EA117" s="6">
        <v>0.34703195100000001</v>
      </c>
      <c r="EB117" s="6">
        <v>4.4776119400000001</v>
      </c>
      <c r="EC117" s="6">
        <v>10.975609759999999</v>
      </c>
      <c r="ED117" s="6">
        <v>91.428571430000005</v>
      </c>
      <c r="EE117" s="6">
        <v>54.545454550000002</v>
      </c>
      <c r="EF117" s="6">
        <v>51.219512199999997</v>
      </c>
      <c r="EG117" s="6">
        <v>84.285714290000001</v>
      </c>
      <c r="EH117" s="6">
        <v>106.3203743</v>
      </c>
      <c r="EI117" s="6">
        <v>255.7316817</v>
      </c>
      <c r="EJ117" s="6">
        <f t="shared" si="217"/>
        <v>-0.28429282200000028</v>
      </c>
      <c r="EK117" s="6">
        <f t="shared" si="217"/>
        <v>0.74833703000000007</v>
      </c>
      <c r="EL117" s="6">
        <f t="shared" si="218"/>
        <v>-0.29325512999999859</v>
      </c>
      <c r="EM117" s="6">
        <f t="shared" si="218"/>
        <v>1.2195121999999969</v>
      </c>
      <c r="EN117" s="10"/>
      <c r="EP117" s="6" t="s">
        <v>25</v>
      </c>
      <c r="EQ117" s="6">
        <v>8.7155961000000004E-2</v>
      </c>
      <c r="ER117" s="6">
        <v>2.2222222220000001</v>
      </c>
      <c r="ES117" s="6">
        <v>4.9689440989999998</v>
      </c>
      <c r="ET117" s="6">
        <v>83.333333330000002</v>
      </c>
      <c r="EU117" s="6">
        <v>52.272727269999997</v>
      </c>
      <c r="EV117" s="6">
        <v>42.857142860000003</v>
      </c>
      <c r="EW117" s="6">
        <v>75</v>
      </c>
      <c r="EX117" s="6">
        <v>-30.032243600000001</v>
      </c>
      <c r="EY117" s="6">
        <v>9380.9790940000003</v>
      </c>
      <c r="EZ117" s="6">
        <f t="shared" si="219"/>
        <v>-0.21680216800000007</v>
      </c>
      <c r="FA117" s="6">
        <f t="shared" si="219"/>
        <v>9.0895318999999475E-2</v>
      </c>
      <c r="FB117" s="6">
        <f t="shared" si="220"/>
        <v>-0.22727273000000281</v>
      </c>
      <c r="FC117" s="6">
        <f t="shared" si="220"/>
        <v>0.78397213000000221</v>
      </c>
      <c r="FD117" s="6">
        <v>0.15068493799999999</v>
      </c>
      <c r="FE117" s="6">
        <v>6.5573770490000003</v>
      </c>
      <c r="FF117" s="6">
        <v>7.3529411759999999</v>
      </c>
      <c r="FG117" s="6">
        <v>86.363636360000001</v>
      </c>
      <c r="FH117" s="6">
        <v>51.666666669999998</v>
      </c>
      <c r="FI117" s="6">
        <v>42.647058819999998</v>
      </c>
      <c r="FJ117" s="6">
        <v>86.363636360000001</v>
      </c>
      <c r="FK117" s="6">
        <v>39.718857970000002</v>
      </c>
      <c r="FL117" s="6">
        <v>255.7316817</v>
      </c>
      <c r="FM117" s="6">
        <f t="shared" si="221"/>
        <v>-0.33917467499999976</v>
      </c>
      <c r="FN117" s="6">
        <f t="shared" si="221"/>
        <v>0.10656436399999958</v>
      </c>
      <c r="FO117" s="6">
        <f t="shared" si="222"/>
        <v>0.78947369000000123</v>
      </c>
      <c r="FP117" s="6">
        <f t="shared" si="222"/>
        <v>0.61807330999999976</v>
      </c>
      <c r="FQ117" s="10"/>
      <c r="FS117" s="6" t="s">
        <v>25</v>
      </c>
      <c r="FT117" s="6">
        <v>0.19266055500000001</v>
      </c>
      <c r="FU117" s="6">
        <v>6.6666666670000003</v>
      </c>
      <c r="FV117" s="6">
        <v>7.079646018</v>
      </c>
      <c r="FW117" s="6">
        <v>96.666666669999998</v>
      </c>
      <c r="FX117" s="6">
        <v>49.333333330000002</v>
      </c>
      <c r="FY117" s="6">
        <v>48.672566369999998</v>
      </c>
      <c r="FZ117" s="6">
        <v>96.551724140000005</v>
      </c>
      <c r="GA117" s="6">
        <v>71.572441260000005</v>
      </c>
      <c r="GB117" s="6">
        <v>9380.9790940000003</v>
      </c>
      <c r="GC117" s="6">
        <f t="shared" si="223"/>
        <v>0</v>
      </c>
      <c r="GD117" s="6">
        <f t="shared" si="223"/>
        <v>0.18309429399999999</v>
      </c>
      <c r="GE117" s="6">
        <f t="shared" si="224"/>
        <v>-1.3333333399999958</v>
      </c>
      <c r="GF117" s="6">
        <f t="shared" si="224"/>
        <v>1.2587732699999989</v>
      </c>
      <c r="GG117" s="6">
        <v>0.246575341</v>
      </c>
      <c r="GH117" s="6">
        <v>5.4794520550000003</v>
      </c>
      <c r="GI117" s="6">
        <v>9.7087378639999997</v>
      </c>
      <c r="GJ117" s="6">
        <v>93.023255809999995</v>
      </c>
      <c r="GK117" s="6">
        <v>52.777777780000001</v>
      </c>
      <c r="GL117" s="6">
        <v>45.631067960000003</v>
      </c>
      <c r="GM117" s="6">
        <v>81.395348839999997</v>
      </c>
      <c r="GN117" s="6">
        <v>43.25534244</v>
      </c>
      <c r="GO117" s="6">
        <v>255.7316817</v>
      </c>
      <c r="GP117" s="6">
        <f t="shared" si="225"/>
        <v>0.14611872200000064</v>
      </c>
      <c r="GQ117" s="6">
        <f t="shared" si="225"/>
        <v>-0.19225223499999977</v>
      </c>
      <c r="GR117" s="6">
        <f t="shared" si="226"/>
        <v>-1.2762762699999968</v>
      </c>
      <c r="GS117" s="6">
        <f t="shared" si="226"/>
        <v>-2.8837835299999952</v>
      </c>
      <c r="GT117" s="10"/>
    </row>
    <row r="118" spans="1:202" x14ac:dyDescent="0.3">
      <c r="A118" s="6" t="s">
        <v>26</v>
      </c>
      <c r="K118" s="6">
        <f>AVERAGE(K109:K117)</f>
        <v>0.3332924385555967</v>
      </c>
      <c r="L118" s="6">
        <f>AVERAGE(L109:L117)</f>
        <v>0.12481345814679114</v>
      </c>
      <c r="M118" s="6">
        <f>AVERAGE(M109:M117)</f>
        <v>0.49417249417250037</v>
      </c>
      <c r="N118" s="6">
        <f>AVERAGE(N109:N117)</f>
        <v>0.38399603616994443</v>
      </c>
      <c r="X118" s="6">
        <f>AVERAGE(X109:X117)</f>
        <v>7.1225071225071074E-2</v>
      </c>
      <c r="Y118" s="6">
        <f>AVERAGE(Y109:Y117)</f>
        <v>-3.488574917146655E-2</v>
      </c>
      <c r="Z118" s="6">
        <f>AVERAGE(Z109:Z117)</f>
        <v>0.394730717311367</v>
      </c>
      <c r="AA118" s="6">
        <f>AVERAGE(AA109:AA117)</f>
        <v>-0.64102564102563364</v>
      </c>
      <c r="AB118" s="10"/>
      <c r="AD118" s="6" t="s">
        <v>26</v>
      </c>
      <c r="AN118" s="6">
        <f>AVERAGE(AN109:AN117)</f>
        <v>0.19709288000000008</v>
      </c>
      <c r="AO118" s="6">
        <f>AVERAGE(AO109:AO117)</f>
        <v>-0.30864197522222231</v>
      </c>
      <c r="AP118" s="6">
        <f>AVERAGE(AP109:AP117)</f>
        <v>0.5274129666666667</v>
      </c>
      <c r="AQ118" s="6">
        <f>AVERAGE(AQ109:AQ117)</f>
        <v>-0.27042915999999984</v>
      </c>
      <c r="BA118" s="6">
        <f>AVERAGE(BA109:BA117)</f>
        <v>0.14362188275231771</v>
      </c>
      <c r="BB118" s="6">
        <f>AVERAGE(BB109:BB117)</f>
        <v>-0.15873015873015561</v>
      </c>
      <c r="BC118" s="6">
        <f>AVERAGE(BC109:BC117)</f>
        <v>0.20202020202021093</v>
      </c>
      <c r="BD118" s="6">
        <f>AVERAGE(BD109:BD117)</f>
        <v>-0.59964726631393317</v>
      </c>
      <c r="BE118" s="10"/>
      <c r="BG118" s="6" t="s">
        <v>26</v>
      </c>
      <c r="BQ118" s="6">
        <f>AVERAGE(BQ109:BQ117)</f>
        <v>0.10582010588888895</v>
      </c>
      <c r="BR118" s="6">
        <f>AVERAGE(BR109:BR117)</f>
        <v>5.2563045777777755E-2</v>
      </c>
      <c r="BS118" s="6">
        <f>AVERAGE(BS109:BS117)</f>
        <v>0.23809523777777741</v>
      </c>
      <c r="BT118" s="6">
        <f>AVERAGE(BT109:BT117)</f>
        <v>-0.87968011666666657</v>
      </c>
      <c r="CD118" s="6">
        <f>AVERAGE(CD109:CD117)</f>
        <v>7.059408399999996E-2</v>
      </c>
      <c r="CE118" s="6">
        <f>AVERAGE(CE109:CE117)</f>
        <v>-0.40897687066666677</v>
      </c>
      <c r="CF118" s="6">
        <f>AVERAGE(CF109:CF117)</f>
        <v>0.45045045000000056</v>
      </c>
      <c r="CG118" s="6">
        <f>AVERAGE(CG109:CG117)</f>
        <v>-0.95198817777777756</v>
      </c>
      <c r="CH118" s="10"/>
      <c r="CJ118" s="6" t="s">
        <v>26</v>
      </c>
      <c r="CT118" s="6">
        <f>AVERAGE(CT109:CT117)</f>
        <v>8.2117732222222239E-2</v>
      </c>
      <c r="CU118" s="6">
        <f>AVERAGE(CU109:CU117)</f>
        <v>8.6684622777777776E-2</v>
      </c>
      <c r="CV118" s="6">
        <f>AVERAGE(CV109:CV117)</f>
        <v>0.37847427555555568</v>
      </c>
      <c r="CW118" s="6">
        <f>AVERAGE(CW109:CW117)</f>
        <v>-1.2940775822222221</v>
      </c>
      <c r="DG118" s="6">
        <f>AVERAGE(DG109:DG117)</f>
        <v>9.783700877777779E-2</v>
      </c>
      <c r="DH118" s="6">
        <f>AVERAGE(DH109:DH117)</f>
        <v>-0.49572649555555554</v>
      </c>
      <c r="DI118" s="6">
        <f>AVERAGE(DI109:DI117)</f>
        <v>0.21299425999999974</v>
      </c>
      <c r="DJ118" s="6">
        <f>AVERAGE(DJ109:DJ117)</f>
        <v>-1.3960113955555558</v>
      </c>
      <c r="DK118" s="10"/>
      <c r="DM118" s="6" t="s">
        <v>26</v>
      </c>
      <c r="DW118" s="6">
        <f>AVERAGE(DW109:DW117)</f>
        <v>-6.2311425999999948E-2</v>
      </c>
      <c r="DX118" s="6">
        <f>AVERAGE(DX109:DX117)</f>
        <v>0.23391812866666661</v>
      </c>
      <c r="DY118" s="6">
        <f>AVERAGE(DY109:DY117)</f>
        <v>0.68870523444444443</v>
      </c>
      <c r="DZ118" s="6">
        <f>AVERAGE(DZ109:DZ117)</f>
        <v>0.39197091777777771</v>
      </c>
      <c r="EJ118" s="6">
        <f>AVERAGE(EJ109:EJ117)</f>
        <v>-5.4103007444444434E-2</v>
      </c>
      <c r="EK118" s="6">
        <f>AVERAGE(EK109:EK117)</f>
        <v>0.45322867066666661</v>
      </c>
      <c r="EL118" s="6">
        <f>AVERAGE(EL109:EL117)</f>
        <v>0.6637806644444445</v>
      </c>
      <c r="EM118" s="6">
        <f>AVERAGE(EM109:EM117)</f>
        <v>-5.6069525555555638E-2</v>
      </c>
      <c r="EN118" s="10"/>
      <c r="EP118" s="6" t="s">
        <v>26</v>
      </c>
      <c r="EZ118" s="6">
        <f>AVERAGE(EZ109:EZ117)</f>
        <v>-0.20892687566666662</v>
      </c>
      <c r="FA118" s="6">
        <f>AVERAGE(FA109:FA117)</f>
        <v>6.9013112444444469E-2</v>
      </c>
      <c r="FB118" s="6">
        <f>AVERAGE(FB109:FB117)</f>
        <v>0.99708424444444432</v>
      </c>
      <c r="FC118" s="6">
        <f>AVERAGE(FC109:FC117)</f>
        <v>-2.4844720488888887</v>
      </c>
      <c r="FM118" s="6">
        <f>AVERAGE(FM109:FM117)</f>
        <v>0.34545568744444449</v>
      </c>
      <c r="FN118" s="6">
        <f>AVERAGE(FN109:FN117)</f>
        <v>2.3342670333333357E-2</v>
      </c>
      <c r="FO118" s="6">
        <f>AVERAGE(FO109:FO117)</f>
        <v>0.79024569111111098</v>
      </c>
      <c r="FP118" s="6">
        <f>AVERAGE(FP109:FP117)</f>
        <v>-2.3342671111111695E-2</v>
      </c>
      <c r="FQ118" s="10"/>
      <c r="FS118" s="6" t="s">
        <v>26</v>
      </c>
      <c r="GC118" s="6">
        <f>AVERAGE(GC109:GC117)</f>
        <v>4.6296296333333369E-2</v>
      </c>
      <c r="GD118" s="6">
        <f>AVERAGE(GD109:GD117)</f>
        <v>-2.1453472777777784E-2</v>
      </c>
      <c r="GE118" s="6">
        <f>AVERAGE(GE109:GE117)</f>
        <v>-0.1898148155555551</v>
      </c>
      <c r="GF118" s="6">
        <f>AVERAGE(GF109:GF117)</f>
        <v>-0.14749262555555573</v>
      </c>
      <c r="GP118" s="6">
        <f>AVERAGE(GP109:GP117)</f>
        <v>-5.5939325333333317E-2</v>
      </c>
      <c r="GQ118" s="6">
        <f>AVERAGE(GQ109:GQ117)</f>
        <v>-0.21324101288888897</v>
      </c>
      <c r="GR118" s="6">
        <f>AVERAGE(GR109:GR117)</f>
        <v>0.40442741666666709</v>
      </c>
      <c r="GS118" s="6">
        <f>AVERAGE(GS109:GS117)</f>
        <v>-0.87303379222222177</v>
      </c>
      <c r="GT118" s="10"/>
    </row>
    <row r="119" spans="1:202" x14ac:dyDescent="0.3">
      <c r="AB119" s="10"/>
      <c r="BE119" s="10"/>
      <c r="CH119" s="10"/>
      <c r="DK119" s="10"/>
      <c r="EN119" s="10"/>
      <c r="FQ119" s="10"/>
      <c r="GT119" s="10"/>
    </row>
    <row r="120" spans="1:202" x14ac:dyDescent="0.3">
      <c r="A120" s="1" t="s">
        <v>37</v>
      </c>
      <c r="B120" s="24" t="s">
        <v>1</v>
      </c>
      <c r="C120" s="24"/>
      <c r="D120" s="24"/>
      <c r="E120" s="24"/>
      <c r="F120" s="24"/>
      <c r="G120" s="24"/>
      <c r="H120" s="24"/>
      <c r="I120" s="24"/>
      <c r="J120" s="24"/>
      <c r="K120" s="2"/>
      <c r="L120" s="2"/>
      <c r="M120" s="2"/>
      <c r="N120" s="2"/>
      <c r="O120" s="23" t="s">
        <v>2</v>
      </c>
      <c r="P120" s="23"/>
      <c r="Q120" s="23"/>
      <c r="R120" s="23"/>
      <c r="S120" s="23"/>
      <c r="T120" s="23"/>
      <c r="U120" s="23"/>
      <c r="V120" s="23"/>
      <c r="W120" s="23"/>
      <c r="X120" s="3"/>
      <c r="Y120" s="3"/>
      <c r="Z120" s="3"/>
      <c r="AA120" s="3"/>
      <c r="AB120" s="10"/>
      <c r="AD120" s="1" t="s">
        <v>37</v>
      </c>
      <c r="AE120" s="24" t="s">
        <v>1</v>
      </c>
      <c r="AF120" s="24"/>
      <c r="AG120" s="24"/>
      <c r="AH120" s="24"/>
      <c r="AI120" s="24"/>
      <c r="AJ120" s="24"/>
      <c r="AK120" s="24"/>
      <c r="AL120" s="24"/>
      <c r="AM120" s="24"/>
      <c r="AN120" s="2"/>
      <c r="AO120" s="2"/>
      <c r="AP120" s="2"/>
      <c r="AQ120" s="2"/>
      <c r="AR120" s="23" t="s">
        <v>2</v>
      </c>
      <c r="AS120" s="23"/>
      <c r="AT120" s="23"/>
      <c r="AU120" s="23"/>
      <c r="AV120" s="23"/>
      <c r="AW120" s="23"/>
      <c r="AX120" s="23"/>
      <c r="AY120" s="23"/>
      <c r="AZ120" s="23"/>
      <c r="BA120" s="3"/>
      <c r="BB120" s="3"/>
      <c r="BC120" s="3"/>
      <c r="BD120" s="3"/>
      <c r="BE120" s="10"/>
      <c r="BG120" s="1" t="s">
        <v>37</v>
      </c>
      <c r="BH120" s="24" t="s">
        <v>1</v>
      </c>
      <c r="BI120" s="24"/>
      <c r="BJ120" s="24"/>
      <c r="BK120" s="24"/>
      <c r="BL120" s="24"/>
      <c r="BM120" s="24"/>
      <c r="BN120" s="24"/>
      <c r="BO120" s="24"/>
      <c r="BP120" s="24"/>
      <c r="BQ120" s="2"/>
      <c r="BR120" s="2"/>
      <c r="BS120" s="2"/>
      <c r="BT120" s="2"/>
      <c r="BU120" s="23" t="s">
        <v>2</v>
      </c>
      <c r="BV120" s="23"/>
      <c r="BW120" s="23"/>
      <c r="BX120" s="23"/>
      <c r="BY120" s="23"/>
      <c r="BZ120" s="23"/>
      <c r="CA120" s="23"/>
      <c r="CB120" s="23"/>
      <c r="CC120" s="23"/>
      <c r="CD120" s="3"/>
      <c r="CE120" s="3"/>
      <c r="CF120" s="3"/>
      <c r="CG120" s="3"/>
      <c r="CH120" s="10"/>
      <c r="CJ120" s="1" t="s">
        <v>37</v>
      </c>
      <c r="CK120" s="24" t="s">
        <v>1</v>
      </c>
      <c r="CL120" s="24"/>
      <c r="CM120" s="24"/>
      <c r="CN120" s="24"/>
      <c r="CO120" s="24"/>
      <c r="CP120" s="24"/>
      <c r="CQ120" s="24"/>
      <c r="CR120" s="24"/>
      <c r="CS120" s="24"/>
      <c r="CT120" s="2"/>
      <c r="CU120" s="2"/>
      <c r="CV120" s="2"/>
      <c r="CW120" s="2"/>
      <c r="CX120" s="23" t="s">
        <v>2</v>
      </c>
      <c r="CY120" s="23"/>
      <c r="CZ120" s="23"/>
      <c r="DA120" s="23"/>
      <c r="DB120" s="23"/>
      <c r="DC120" s="23"/>
      <c r="DD120" s="23"/>
      <c r="DE120" s="23"/>
      <c r="DF120" s="23"/>
      <c r="DG120" s="3"/>
      <c r="DH120" s="3"/>
      <c r="DI120" s="3"/>
      <c r="DJ120" s="3"/>
      <c r="DK120" s="10"/>
      <c r="DM120" s="1" t="s">
        <v>37</v>
      </c>
      <c r="DN120" s="24" t="s">
        <v>1</v>
      </c>
      <c r="DO120" s="24"/>
      <c r="DP120" s="24"/>
      <c r="DQ120" s="24"/>
      <c r="DR120" s="24"/>
      <c r="DS120" s="24"/>
      <c r="DT120" s="24"/>
      <c r="DU120" s="24"/>
      <c r="DV120" s="24"/>
      <c r="DW120" s="2"/>
      <c r="DX120" s="2"/>
      <c r="DY120" s="2"/>
      <c r="DZ120" s="2"/>
      <c r="EA120" s="23" t="s">
        <v>2</v>
      </c>
      <c r="EB120" s="23"/>
      <c r="EC120" s="23"/>
      <c r="ED120" s="23"/>
      <c r="EE120" s="23"/>
      <c r="EF120" s="23"/>
      <c r="EG120" s="23"/>
      <c r="EH120" s="23"/>
      <c r="EI120" s="23"/>
      <c r="EJ120" s="3"/>
      <c r="EK120" s="3"/>
      <c r="EL120" s="3"/>
      <c r="EM120" s="3"/>
      <c r="EN120" s="10"/>
      <c r="EP120" s="1" t="s">
        <v>37</v>
      </c>
      <c r="EQ120" s="24" t="s">
        <v>1</v>
      </c>
      <c r="ER120" s="24"/>
      <c r="ES120" s="24"/>
      <c r="ET120" s="24"/>
      <c r="EU120" s="24"/>
      <c r="EV120" s="24"/>
      <c r="EW120" s="24"/>
      <c r="EX120" s="24"/>
      <c r="EY120" s="24"/>
      <c r="EZ120" s="2"/>
      <c r="FA120" s="2"/>
      <c r="FB120" s="2"/>
      <c r="FC120" s="2"/>
      <c r="FD120" s="23" t="s">
        <v>2</v>
      </c>
      <c r="FE120" s="23"/>
      <c r="FF120" s="23"/>
      <c r="FG120" s="23"/>
      <c r="FH120" s="23"/>
      <c r="FI120" s="23"/>
      <c r="FJ120" s="23"/>
      <c r="FK120" s="23"/>
      <c r="FL120" s="23"/>
      <c r="FM120" s="3"/>
      <c r="FN120" s="3"/>
      <c r="FO120" s="3"/>
      <c r="FP120" s="3"/>
      <c r="FQ120" s="10"/>
      <c r="FS120" s="1" t="s">
        <v>37</v>
      </c>
      <c r="FT120" s="24" t="s">
        <v>1</v>
      </c>
      <c r="FU120" s="24"/>
      <c r="FV120" s="24"/>
      <c r="FW120" s="24"/>
      <c r="FX120" s="24"/>
      <c r="FY120" s="24"/>
      <c r="FZ120" s="24"/>
      <c r="GA120" s="24"/>
      <c r="GB120" s="24"/>
      <c r="GC120" s="2"/>
      <c r="GD120" s="2"/>
      <c r="GE120" s="2"/>
      <c r="GF120" s="2"/>
      <c r="GG120" s="23" t="s">
        <v>2</v>
      </c>
      <c r="GH120" s="23"/>
      <c r="GI120" s="23"/>
      <c r="GJ120" s="23"/>
      <c r="GK120" s="23"/>
      <c r="GL120" s="23"/>
      <c r="GM120" s="23"/>
      <c r="GN120" s="23"/>
      <c r="GO120" s="23"/>
      <c r="GP120" s="3"/>
      <c r="GQ120" s="3"/>
      <c r="GR120" s="3"/>
      <c r="GS120" s="3"/>
      <c r="GT120" s="10"/>
    </row>
    <row r="121" spans="1:202" x14ac:dyDescent="0.3">
      <c r="A121" s="4"/>
      <c r="B121" s="5" t="s">
        <v>3</v>
      </c>
      <c r="C121" s="5" t="s">
        <v>4</v>
      </c>
      <c r="D121" s="5" t="s">
        <v>5</v>
      </c>
      <c r="E121" s="5" t="s">
        <v>6</v>
      </c>
      <c r="F121" s="5" t="s">
        <v>7</v>
      </c>
      <c r="G121" s="5" t="s">
        <v>8</v>
      </c>
      <c r="H121" s="5" t="s">
        <v>9</v>
      </c>
      <c r="I121" s="5" t="s">
        <v>10</v>
      </c>
      <c r="J121" s="5" t="s">
        <v>11</v>
      </c>
      <c r="K121" s="5" t="s">
        <v>12</v>
      </c>
      <c r="L121" s="5" t="s">
        <v>13</v>
      </c>
      <c r="M121" s="5" t="s">
        <v>14</v>
      </c>
      <c r="N121" s="5" t="s">
        <v>15</v>
      </c>
      <c r="O121" s="5" t="s">
        <v>3</v>
      </c>
      <c r="P121" s="5" t="s">
        <v>4</v>
      </c>
      <c r="Q121" s="5" t="s">
        <v>5</v>
      </c>
      <c r="R121" s="5" t="s">
        <v>6</v>
      </c>
      <c r="S121" s="5" t="s">
        <v>7</v>
      </c>
      <c r="T121" s="5" t="s">
        <v>8</v>
      </c>
      <c r="U121" s="5" t="s">
        <v>9</v>
      </c>
      <c r="V121" s="5" t="s">
        <v>10</v>
      </c>
      <c r="W121" s="5" t="s">
        <v>11</v>
      </c>
      <c r="X121" s="5" t="s">
        <v>12</v>
      </c>
      <c r="Y121" s="5" t="s">
        <v>13</v>
      </c>
      <c r="Z121" s="5" t="s">
        <v>14</v>
      </c>
      <c r="AA121" s="5" t="s">
        <v>15</v>
      </c>
      <c r="AB121" s="10"/>
      <c r="AD121" s="4"/>
      <c r="AE121" s="5" t="s">
        <v>3</v>
      </c>
      <c r="AF121" s="5" t="s">
        <v>4</v>
      </c>
      <c r="AG121" s="5" t="s">
        <v>5</v>
      </c>
      <c r="AH121" s="5" t="s">
        <v>6</v>
      </c>
      <c r="AI121" s="5" t="s">
        <v>7</v>
      </c>
      <c r="AJ121" s="5" t="s">
        <v>8</v>
      </c>
      <c r="AK121" s="5" t="s">
        <v>9</v>
      </c>
      <c r="AL121" s="5" t="s">
        <v>10</v>
      </c>
      <c r="AM121" s="5" t="s">
        <v>11</v>
      </c>
      <c r="AN121" s="5" t="s">
        <v>12</v>
      </c>
      <c r="AO121" s="5" t="s">
        <v>13</v>
      </c>
      <c r="AP121" s="5" t="s">
        <v>14</v>
      </c>
      <c r="AQ121" s="5" t="s">
        <v>15</v>
      </c>
      <c r="AR121" s="5" t="s">
        <v>3</v>
      </c>
      <c r="AS121" s="5" t="s">
        <v>4</v>
      </c>
      <c r="AT121" s="5" t="s">
        <v>5</v>
      </c>
      <c r="AU121" s="5" t="s">
        <v>6</v>
      </c>
      <c r="AV121" s="5" t="s">
        <v>7</v>
      </c>
      <c r="AW121" s="5" t="s">
        <v>8</v>
      </c>
      <c r="AX121" s="5" t="s">
        <v>9</v>
      </c>
      <c r="AY121" s="5" t="s">
        <v>10</v>
      </c>
      <c r="AZ121" s="5" t="s">
        <v>11</v>
      </c>
      <c r="BA121" s="5" t="s">
        <v>12</v>
      </c>
      <c r="BB121" s="5" t="s">
        <v>13</v>
      </c>
      <c r="BC121" s="5" t="s">
        <v>14</v>
      </c>
      <c r="BD121" s="5" t="s">
        <v>15</v>
      </c>
      <c r="BE121" s="10"/>
      <c r="BG121" s="4"/>
      <c r="BH121" s="5" t="s">
        <v>3</v>
      </c>
      <c r="BI121" s="5" t="s">
        <v>4</v>
      </c>
      <c r="BJ121" s="5" t="s">
        <v>5</v>
      </c>
      <c r="BK121" s="5" t="s">
        <v>6</v>
      </c>
      <c r="BL121" s="5" t="s">
        <v>7</v>
      </c>
      <c r="BM121" s="5" t="s">
        <v>8</v>
      </c>
      <c r="BN121" s="5" t="s">
        <v>9</v>
      </c>
      <c r="BO121" s="5" t="s">
        <v>10</v>
      </c>
      <c r="BP121" s="5" t="s">
        <v>11</v>
      </c>
      <c r="BQ121" s="5" t="s">
        <v>12</v>
      </c>
      <c r="BR121" s="5" t="s">
        <v>13</v>
      </c>
      <c r="BS121" s="5" t="s">
        <v>14</v>
      </c>
      <c r="BT121" s="5" t="s">
        <v>15</v>
      </c>
      <c r="BU121" s="5" t="s">
        <v>3</v>
      </c>
      <c r="BV121" s="5" t="s">
        <v>4</v>
      </c>
      <c r="BW121" s="5" t="s">
        <v>5</v>
      </c>
      <c r="BX121" s="5" t="s">
        <v>6</v>
      </c>
      <c r="BY121" s="5" t="s">
        <v>7</v>
      </c>
      <c r="BZ121" s="5" t="s">
        <v>8</v>
      </c>
      <c r="CA121" s="5" t="s">
        <v>9</v>
      </c>
      <c r="CB121" s="5" t="s">
        <v>10</v>
      </c>
      <c r="CC121" s="5" t="s">
        <v>11</v>
      </c>
      <c r="CD121" s="5" t="s">
        <v>12</v>
      </c>
      <c r="CE121" s="5" t="s">
        <v>13</v>
      </c>
      <c r="CF121" s="5" t="s">
        <v>14</v>
      </c>
      <c r="CG121" s="5" t="s">
        <v>15</v>
      </c>
      <c r="CH121" s="10"/>
      <c r="CJ121" s="4"/>
      <c r="CK121" s="5" t="s">
        <v>3</v>
      </c>
      <c r="CL121" s="5" t="s">
        <v>4</v>
      </c>
      <c r="CM121" s="5" t="s">
        <v>5</v>
      </c>
      <c r="CN121" s="5" t="s">
        <v>6</v>
      </c>
      <c r="CO121" s="5" t="s">
        <v>7</v>
      </c>
      <c r="CP121" s="5" t="s">
        <v>8</v>
      </c>
      <c r="CQ121" s="5" t="s">
        <v>9</v>
      </c>
      <c r="CR121" s="5" t="s">
        <v>10</v>
      </c>
      <c r="CS121" s="5" t="s">
        <v>11</v>
      </c>
      <c r="CT121" s="5" t="s">
        <v>12</v>
      </c>
      <c r="CU121" s="5" t="s">
        <v>13</v>
      </c>
      <c r="CV121" s="5" t="s">
        <v>14</v>
      </c>
      <c r="CW121" s="5" t="s">
        <v>15</v>
      </c>
      <c r="CX121" s="5" t="s">
        <v>3</v>
      </c>
      <c r="CY121" s="5" t="s">
        <v>4</v>
      </c>
      <c r="CZ121" s="5" t="s">
        <v>5</v>
      </c>
      <c r="DA121" s="5" t="s">
        <v>6</v>
      </c>
      <c r="DB121" s="5" t="s">
        <v>7</v>
      </c>
      <c r="DC121" s="5" t="s">
        <v>8</v>
      </c>
      <c r="DD121" s="5" t="s">
        <v>9</v>
      </c>
      <c r="DE121" s="5" t="s">
        <v>10</v>
      </c>
      <c r="DF121" s="5" t="s">
        <v>11</v>
      </c>
      <c r="DG121" s="5" t="s">
        <v>12</v>
      </c>
      <c r="DH121" s="5" t="s">
        <v>13</v>
      </c>
      <c r="DI121" s="5" t="s">
        <v>14</v>
      </c>
      <c r="DJ121" s="5" t="s">
        <v>15</v>
      </c>
      <c r="DK121" s="10"/>
      <c r="DM121" s="4"/>
      <c r="DN121" s="5" t="s">
        <v>3</v>
      </c>
      <c r="DO121" s="5" t="s">
        <v>4</v>
      </c>
      <c r="DP121" s="5" t="s">
        <v>5</v>
      </c>
      <c r="DQ121" s="5" t="s">
        <v>6</v>
      </c>
      <c r="DR121" s="5" t="s">
        <v>7</v>
      </c>
      <c r="DS121" s="5" t="s">
        <v>8</v>
      </c>
      <c r="DT121" s="5" t="s">
        <v>9</v>
      </c>
      <c r="DU121" s="5" t="s">
        <v>10</v>
      </c>
      <c r="DV121" s="5" t="s">
        <v>11</v>
      </c>
      <c r="DW121" s="5" t="s">
        <v>12</v>
      </c>
      <c r="DX121" s="5" t="s">
        <v>13</v>
      </c>
      <c r="DY121" s="5" t="s">
        <v>14</v>
      </c>
      <c r="DZ121" s="5" t="s">
        <v>15</v>
      </c>
      <c r="EA121" s="5" t="s">
        <v>3</v>
      </c>
      <c r="EB121" s="5" t="s">
        <v>4</v>
      </c>
      <c r="EC121" s="5" t="s">
        <v>5</v>
      </c>
      <c r="ED121" s="5" t="s">
        <v>6</v>
      </c>
      <c r="EE121" s="5" t="s">
        <v>7</v>
      </c>
      <c r="EF121" s="5" t="s">
        <v>8</v>
      </c>
      <c r="EG121" s="5" t="s">
        <v>9</v>
      </c>
      <c r="EH121" s="5" t="s">
        <v>10</v>
      </c>
      <c r="EI121" s="5" t="s">
        <v>11</v>
      </c>
      <c r="EJ121" s="5" t="s">
        <v>12</v>
      </c>
      <c r="EK121" s="5" t="s">
        <v>13</v>
      </c>
      <c r="EL121" s="5" t="s">
        <v>14</v>
      </c>
      <c r="EM121" s="5" t="s">
        <v>15</v>
      </c>
      <c r="EN121" s="10"/>
      <c r="EP121" s="4"/>
      <c r="EQ121" s="5" t="s">
        <v>3</v>
      </c>
      <c r="ER121" s="5" t="s">
        <v>4</v>
      </c>
      <c r="ES121" s="5" t="s">
        <v>5</v>
      </c>
      <c r="ET121" s="5" t="s">
        <v>6</v>
      </c>
      <c r="EU121" s="5" t="s">
        <v>7</v>
      </c>
      <c r="EV121" s="5" t="s">
        <v>8</v>
      </c>
      <c r="EW121" s="5" t="s">
        <v>9</v>
      </c>
      <c r="EX121" s="5" t="s">
        <v>10</v>
      </c>
      <c r="EY121" s="5" t="s">
        <v>11</v>
      </c>
      <c r="EZ121" s="5" t="s">
        <v>12</v>
      </c>
      <c r="FA121" s="5" t="s">
        <v>13</v>
      </c>
      <c r="FB121" s="5" t="s">
        <v>14</v>
      </c>
      <c r="FC121" s="5" t="s">
        <v>15</v>
      </c>
      <c r="FD121" s="5" t="s">
        <v>3</v>
      </c>
      <c r="FE121" s="5" t="s">
        <v>4</v>
      </c>
      <c r="FF121" s="5" t="s">
        <v>5</v>
      </c>
      <c r="FG121" s="5" t="s">
        <v>6</v>
      </c>
      <c r="FH121" s="5" t="s">
        <v>7</v>
      </c>
      <c r="FI121" s="5" t="s">
        <v>8</v>
      </c>
      <c r="FJ121" s="5" t="s">
        <v>9</v>
      </c>
      <c r="FK121" s="5" t="s">
        <v>10</v>
      </c>
      <c r="FL121" s="5" t="s">
        <v>11</v>
      </c>
      <c r="FM121" s="5" t="s">
        <v>12</v>
      </c>
      <c r="FN121" s="5" t="s">
        <v>13</v>
      </c>
      <c r="FO121" s="5" t="s">
        <v>14</v>
      </c>
      <c r="FP121" s="5" t="s">
        <v>15</v>
      </c>
      <c r="FQ121" s="10"/>
      <c r="FS121" s="4"/>
      <c r="FT121" s="5" t="s">
        <v>3</v>
      </c>
      <c r="FU121" s="5" t="s">
        <v>4</v>
      </c>
      <c r="FV121" s="5" t="s">
        <v>5</v>
      </c>
      <c r="FW121" s="5" t="s">
        <v>6</v>
      </c>
      <c r="FX121" s="5" t="s">
        <v>7</v>
      </c>
      <c r="FY121" s="5" t="s">
        <v>8</v>
      </c>
      <c r="FZ121" s="5" t="s">
        <v>9</v>
      </c>
      <c r="GA121" s="5" t="s">
        <v>10</v>
      </c>
      <c r="GB121" s="5" t="s">
        <v>11</v>
      </c>
      <c r="GC121" s="5" t="s">
        <v>12</v>
      </c>
      <c r="GD121" s="5" t="s">
        <v>13</v>
      </c>
      <c r="GE121" s="5" t="s">
        <v>14</v>
      </c>
      <c r="GF121" s="5" t="s">
        <v>15</v>
      </c>
      <c r="GG121" s="5" t="s">
        <v>3</v>
      </c>
      <c r="GH121" s="5" t="s">
        <v>4</v>
      </c>
      <c r="GI121" s="5" t="s">
        <v>5</v>
      </c>
      <c r="GJ121" s="5" t="s">
        <v>6</v>
      </c>
      <c r="GK121" s="5" t="s">
        <v>7</v>
      </c>
      <c r="GL121" s="5" t="s">
        <v>8</v>
      </c>
      <c r="GM121" s="5" t="s">
        <v>9</v>
      </c>
      <c r="GN121" s="5" t="s">
        <v>10</v>
      </c>
      <c r="GO121" s="5" t="s">
        <v>11</v>
      </c>
      <c r="GP121" s="5" t="s">
        <v>12</v>
      </c>
      <c r="GQ121" s="5" t="s">
        <v>13</v>
      </c>
      <c r="GR121" s="5" t="s">
        <v>14</v>
      </c>
      <c r="GS121" s="5" t="s">
        <v>15</v>
      </c>
      <c r="GT121" s="10"/>
    </row>
    <row r="122" spans="1:202" x14ac:dyDescent="0.3">
      <c r="A122" s="6" t="s">
        <v>16</v>
      </c>
      <c r="B122" s="6">
        <v>0.105504587292671</v>
      </c>
      <c r="C122" s="6">
        <v>5.7971014492753596</v>
      </c>
      <c r="D122" s="6">
        <v>8.5714285714285694</v>
      </c>
      <c r="E122" s="6">
        <v>90</v>
      </c>
      <c r="F122" s="6">
        <v>36.231884057971001</v>
      </c>
      <c r="G122" s="6">
        <v>46.376811594202898</v>
      </c>
      <c r="H122" s="6">
        <v>80</v>
      </c>
      <c r="I122" s="6">
        <v>52.290615474702498</v>
      </c>
      <c r="J122" s="6">
        <v>5.3201487047518103</v>
      </c>
      <c r="K122" s="6"/>
      <c r="L122" s="6"/>
      <c r="M122" s="6"/>
      <c r="N122" s="6"/>
      <c r="O122" s="6">
        <v>8.6757987737655598E-2</v>
      </c>
      <c r="P122" s="6">
        <v>5.9602649006622501</v>
      </c>
      <c r="Q122" s="6">
        <v>8.0645161290322491</v>
      </c>
      <c r="R122" s="6">
        <v>83.3333333333333</v>
      </c>
      <c r="S122" s="6">
        <v>49.3333333333333</v>
      </c>
      <c r="T122" s="6">
        <v>46.774193548386997</v>
      </c>
      <c r="U122" s="6">
        <v>83.3333333333333</v>
      </c>
      <c r="V122" s="6">
        <v>277.70317016751198</v>
      </c>
      <c r="W122" s="6">
        <v>-65.971312652100195</v>
      </c>
      <c r="X122" s="6"/>
      <c r="Y122" s="6"/>
      <c r="Z122" s="6"/>
      <c r="AA122" s="6"/>
      <c r="AB122" s="10"/>
      <c r="AD122" s="6" t="s">
        <v>16</v>
      </c>
      <c r="AE122" s="6">
        <v>0.34403669799999997</v>
      </c>
      <c r="AF122" s="6">
        <v>5.7142857139999998</v>
      </c>
      <c r="AG122" s="6">
        <v>13.636363640000001</v>
      </c>
      <c r="AH122" s="6">
        <v>91.304347829999998</v>
      </c>
      <c r="AI122" s="6">
        <v>40.952380949999998</v>
      </c>
      <c r="AJ122" s="6">
        <v>47.727272730000003</v>
      </c>
      <c r="AK122" s="6">
        <v>85.294117650000004</v>
      </c>
      <c r="AL122" s="6">
        <v>169.3052931</v>
      </c>
      <c r="AM122" s="6">
        <v>5.3201487050000003</v>
      </c>
      <c r="AN122" s="6"/>
      <c r="AO122" s="6"/>
      <c r="AP122" s="6"/>
      <c r="AQ122" s="6"/>
      <c r="AR122" s="6">
        <v>0.28310501599999999</v>
      </c>
      <c r="AS122" s="6">
        <v>6.9565217390000003</v>
      </c>
      <c r="AT122" s="6">
        <v>7.8431372550000003</v>
      </c>
      <c r="AU122" s="6">
        <v>94.339622640000002</v>
      </c>
      <c r="AV122" s="6">
        <v>51.75438596</v>
      </c>
      <c r="AW122" s="6">
        <v>52.941176470000002</v>
      </c>
      <c r="AX122" s="6">
        <v>88.679245280000004</v>
      </c>
      <c r="AY122" s="6">
        <v>1670.3628120000001</v>
      </c>
      <c r="AZ122" s="6">
        <v>-65.971312650000002</v>
      </c>
      <c r="BA122" s="6"/>
      <c r="BB122" s="6"/>
      <c r="BC122" s="6"/>
      <c r="BD122" s="6"/>
      <c r="BE122" s="10"/>
      <c r="BG122" s="6" t="s">
        <v>16</v>
      </c>
      <c r="BH122" s="6">
        <v>0.119266056</v>
      </c>
      <c r="BI122" s="6">
        <v>6.5693430660000001</v>
      </c>
      <c r="BJ122" s="6">
        <v>10</v>
      </c>
      <c r="BK122" s="6">
        <v>90.909090910000003</v>
      </c>
      <c r="BL122" s="6">
        <v>37.956204380000003</v>
      </c>
      <c r="BM122" s="6">
        <v>46.376811590000003</v>
      </c>
      <c r="BN122" s="6">
        <v>90.909090910000003</v>
      </c>
      <c r="BO122" s="6">
        <v>-52.836136940000003</v>
      </c>
      <c r="BP122" s="6">
        <v>5.3201487050000003</v>
      </c>
      <c r="BQ122" s="6"/>
      <c r="BR122" s="6"/>
      <c r="BS122" s="6"/>
      <c r="BT122" s="6"/>
      <c r="BU122" s="6">
        <v>8.6757987999999994E-2</v>
      </c>
      <c r="BV122" s="6">
        <v>5.3691275169999999</v>
      </c>
      <c r="BW122" s="6">
        <v>7.936507937</v>
      </c>
      <c r="BX122" s="6">
        <v>85.714285709999999</v>
      </c>
      <c r="BY122" s="6">
        <v>48.648648649999998</v>
      </c>
      <c r="BZ122" s="6">
        <v>47.619047620000003</v>
      </c>
      <c r="CA122" s="6">
        <v>85.714285709999999</v>
      </c>
      <c r="CB122" s="6">
        <v>275.79267829999998</v>
      </c>
      <c r="CC122" s="6">
        <v>-65.971312650000002</v>
      </c>
      <c r="CD122" s="6"/>
      <c r="CE122" s="6"/>
      <c r="CF122" s="6"/>
      <c r="CG122" s="6"/>
      <c r="CH122" s="10"/>
      <c r="CJ122" s="6" t="s">
        <v>16</v>
      </c>
      <c r="CK122" s="6">
        <v>8.7155961000000004E-2</v>
      </c>
      <c r="CL122" s="6">
        <v>5.4545454549999999</v>
      </c>
      <c r="CM122" s="6">
        <v>6.6666666670000003</v>
      </c>
      <c r="CN122" s="6">
        <v>87.5</v>
      </c>
      <c r="CO122" s="6">
        <v>32.926829269999999</v>
      </c>
      <c r="CP122" s="6">
        <v>37.777777780000001</v>
      </c>
      <c r="CQ122" s="6">
        <v>87.5</v>
      </c>
      <c r="CR122" s="6">
        <v>23.3442294</v>
      </c>
      <c r="CS122" s="6">
        <v>5.3201487050000003</v>
      </c>
      <c r="CT122" s="6"/>
      <c r="CU122" s="6"/>
      <c r="CV122" s="6"/>
      <c r="CW122" s="6"/>
      <c r="CX122" s="6">
        <v>5.9360731E-2</v>
      </c>
      <c r="CY122" s="6">
        <v>5.3763440859999996</v>
      </c>
      <c r="CZ122" s="6">
        <v>9.0909090910000003</v>
      </c>
      <c r="DA122" s="6">
        <v>0</v>
      </c>
      <c r="DB122" s="6">
        <v>47.027027029999999</v>
      </c>
      <c r="DC122" s="6">
        <v>54.545454550000002</v>
      </c>
      <c r="DD122" s="6">
        <v>0</v>
      </c>
      <c r="DE122" s="6">
        <v>-72.059413480000003</v>
      </c>
      <c r="DF122" s="6">
        <v>-65.971312650000002</v>
      </c>
      <c r="DG122" s="6"/>
      <c r="DH122" s="6"/>
      <c r="DI122" s="6"/>
      <c r="DJ122" s="6"/>
      <c r="DK122" s="10"/>
      <c r="DM122" s="6" t="s">
        <v>16</v>
      </c>
      <c r="DN122" s="6">
        <v>0.23394495200000001</v>
      </c>
      <c r="DO122" s="6">
        <v>5.9829059830000002</v>
      </c>
      <c r="DP122" s="6">
        <v>10.16949153</v>
      </c>
      <c r="DQ122" s="6">
        <v>90.47619048</v>
      </c>
      <c r="DR122" s="6">
        <v>35.897435899999998</v>
      </c>
      <c r="DS122" s="6">
        <v>45.762711860000003</v>
      </c>
      <c r="DT122" s="6">
        <v>80.487804879999999</v>
      </c>
      <c r="DU122" s="6">
        <v>20.044879080000001</v>
      </c>
      <c r="DV122" s="6">
        <v>5.3201487050000003</v>
      </c>
      <c r="DW122" s="6"/>
      <c r="DX122" s="6"/>
      <c r="DY122" s="6"/>
      <c r="DZ122" s="6"/>
      <c r="EA122" s="6">
        <v>0.178082198</v>
      </c>
      <c r="EB122" s="6">
        <v>6.25</v>
      </c>
      <c r="EC122" s="6">
        <v>6.5217391300000003</v>
      </c>
      <c r="ED122" s="6">
        <v>93.103448279999995</v>
      </c>
      <c r="EE122" s="6">
        <v>49.650349650000003</v>
      </c>
      <c r="EF122" s="6">
        <v>56.52173913</v>
      </c>
      <c r="EG122" s="6">
        <v>89.655172410000006</v>
      </c>
      <c r="EH122" s="6">
        <v>135.32915030000001</v>
      </c>
      <c r="EI122" s="6">
        <v>-65.971312650000002</v>
      </c>
      <c r="EJ122" s="6"/>
      <c r="EK122" s="6"/>
      <c r="EL122" s="6"/>
      <c r="EM122" s="6"/>
      <c r="EN122" s="10"/>
      <c r="EP122" s="6" t="s">
        <v>16</v>
      </c>
      <c r="EQ122" s="6">
        <v>6.4220183E-2</v>
      </c>
      <c r="ER122" s="6">
        <v>4.8128342249999996</v>
      </c>
      <c r="ES122" s="6">
        <v>7.1428571429999996</v>
      </c>
      <c r="ET122" s="6">
        <v>100</v>
      </c>
      <c r="EU122" s="6">
        <v>35.483870969999998</v>
      </c>
      <c r="EV122" s="6">
        <v>53.571428570000002</v>
      </c>
      <c r="EW122" s="6">
        <v>100</v>
      </c>
      <c r="EX122" s="6">
        <v>5.5818589640000003</v>
      </c>
      <c r="EY122" s="6">
        <v>5.3201487050000003</v>
      </c>
      <c r="EZ122" s="6"/>
      <c r="FA122" s="6"/>
      <c r="FB122" s="6"/>
      <c r="FC122" s="6"/>
      <c r="FD122" s="6">
        <v>5.0228308999999999E-2</v>
      </c>
      <c r="FE122" s="6">
        <v>4.807692308</v>
      </c>
      <c r="FF122" s="6">
        <v>9.0909090910000003</v>
      </c>
      <c r="FG122" s="6">
        <v>0</v>
      </c>
      <c r="FH122" s="6">
        <v>45.410628019999997</v>
      </c>
      <c r="FI122" s="6">
        <v>63.636363639999999</v>
      </c>
      <c r="FJ122" s="6">
        <v>0</v>
      </c>
      <c r="FK122" s="6">
        <v>-43.353734879999998</v>
      </c>
      <c r="FL122" s="6">
        <v>-65.971312650000002</v>
      </c>
      <c r="FM122" s="6"/>
      <c r="FN122" s="6"/>
      <c r="FO122" s="6"/>
      <c r="FP122" s="6"/>
      <c r="FQ122" s="10"/>
      <c r="FS122" s="6" t="s">
        <v>16</v>
      </c>
      <c r="FT122" s="6">
        <v>0.27064219099999998</v>
      </c>
      <c r="FU122" s="6">
        <v>7.6271186440000003</v>
      </c>
      <c r="FV122" s="6">
        <v>11.32075472</v>
      </c>
      <c r="FW122" s="6">
        <v>93.617021280000003</v>
      </c>
      <c r="FX122" s="6">
        <v>41.52542373</v>
      </c>
      <c r="FY122" s="6">
        <v>50.943396229999998</v>
      </c>
      <c r="FZ122" s="6">
        <v>86.956521739999999</v>
      </c>
      <c r="GA122" s="6">
        <v>83.459239280000006</v>
      </c>
      <c r="GB122" s="6">
        <v>5.3201487050000003</v>
      </c>
      <c r="GC122" s="6"/>
      <c r="GD122" s="6"/>
      <c r="GE122" s="6"/>
      <c r="GF122" s="6"/>
      <c r="GG122" s="6">
        <v>0.260273963</v>
      </c>
      <c r="GH122" s="6">
        <v>6.0869565220000004</v>
      </c>
      <c r="GI122" s="6">
        <v>7.407407407</v>
      </c>
      <c r="GJ122" s="6">
        <v>92</v>
      </c>
      <c r="GK122" s="6">
        <v>54.385964909999998</v>
      </c>
      <c r="GL122" s="6">
        <v>55.555555560000002</v>
      </c>
      <c r="GM122" s="6">
        <v>86</v>
      </c>
      <c r="GN122" s="6">
        <v>2828.7155330000001</v>
      </c>
      <c r="GO122" s="6">
        <v>-65.971312650000002</v>
      </c>
      <c r="GP122" s="6"/>
      <c r="GQ122" s="6"/>
      <c r="GR122" s="6"/>
      <c r="GS122" s="6"/>
      <c r="GT122" s="10"/>
    </row>
    <row r="123" spans="1:202" x14ac:dyDescent="0.3">
      <c r="A123" s="6" t="s">
        <v>17</v>
      </c>
      <c r="B123" s="6">
        <v>0.22018349170684801</v>
      </c>
      <c r="C123" s="6">
        <v>10.869565217391299</v>
      </c>
      <c r="D123" s="6">
        <v>10.204081632653001</v>
      </c>
      <c r="E123" s="6">
        <v>100</v>
      </c>
      <c r="F123" s="6">
        <v>51.086956521739097</v>
      </c>
      <c r="G123" s="6">
        <v>48.453608247422601</v>
      </c>
      <c r="H123" s="6">
        <v>82.142857142857096</v>
      </c>
      <c r="I123" s="6">
        <v>585.73755349073701</v>
      </c>
      <c r="J123" s="6">
        <v>5.3201487047518103</v>
      </c>
      <c r="K123" s="6">
        <f xml:space="preserve"> C123 -C122</f>
        <v>5.0724637681159397</v>
      </c>
      <c r="L123" s="6">
        <f xml:space="preserve"> D123 -D122</f>
        <v>1.6326530612244312</v>
      </c>
      <c r="M123" s="6">
        <f xml:space="preserve"> F123 -F122</f>
        <v>14.855072463768096</v>
      </c>
      <c r="N123" s="6">
        <f xml:space="preserve"> G123 -G122</f>
        <v>2.0767966532197022</v>
      </c>
      <c r="O123" s="6">
        <v>0.17808219790458599</v>
      </c>
      <c r="P123" s="6">
        <v>8.9887640449438209</v>
      </c>
      <c r="Q123" s="6">
        <v>5.8252427184466002</v>
      </c>
      <c r="R123" s="6">
        <v>92.592592592592595</v>
      </c>
      <c r="S123" s="6">
        <v>52.272727272727202</v>
      </c>
      <c r="T123" s="6">
        <v>48.543689320388303</v>
      </c>
      <c r="U123" s="6">
        <v>85.185185185185105</v>
      </c>
      <c r="V123" s="6">
        <v>-74.826099234887906</v>
      </c>
      <c r="W123" s="6">
        <v>-65.971312652100195</v>
      </c>
      <c r="X123" s="6">
        <f xml:space="preserve"> P123 -P122</f>
        <v>3.0284991442815707</v>
      </c>
      <c r="Y123" s="6">
        <f xml:space="preserve"> Q123 -Q122</f>
        <v>-2.2392734105856489</v>
      </c>
      <c r="Z123" s="6">
        <f xml:space="preserve"> S123 -S122</f>
        <v>2.9393939393939021</v>
      </c>
      <c r="AA123" s="6">
        <f xml:space="preserve"> T123 -T122</f>
        <v>1.7694957720013065</v>
      </c>
      <c r="AB123" s="10"/>
      <c r="AD123" s="6" t="s">
        <v>17</v>
      </c>
      <c r="AE123" s="6">
        <v>0.224770635</v>
      </c>
      <c r="AF123" s="6">
        <v>10</v>
      </c>
      <c r="AG123" s="6">
        <v>8.6021505380000001</v>
      </c>
      <c r="AH123" s="6">
        <v>91.428571430000005</v>
      </c>
      <c r="AI123" s="6">
        <v>52.222222219999999</v>
      </c>
      <c r="AJ123" s="6">
        <v>49.462365589999997</v>
      </c>
      <c r="AK123" s="6">
        <v>76.470588239999998</v>
      </c>
      <c r="AL123" s="6">
        <v>845.79136149999999</v>
      </c>
      <c r="AM123" s="6">
        <v>5.3201487050000003</v>
      </c>
      <c r="AN123" s="6">
        <f xml:space="preserve"> AF123 -AF122</f>
        <v>4.2857142860000002</v>
      </c>
      <c r="AO123" s="6">
        <f xml:space="preserve"> AG123 -AG122</f>
        <v>-5.0342131020000007</v>
      </c>
      <c r="AP123" s="6">
        <f xml:space="preserve"> AI123 -AI122</f>
        <v>11.269841270000001</v>
      </c>
      <c r="AQ123" s="6">
        <f xml:space="preserve"> AJ123 -AJ122</f>
        <v>1.7350928599999946</v>
      </c>
      <c r="AR123" s="6">
        <v>0.187214613</v>
      </c>
      <c r="AS123" s="6">
        <v>7.1428571429999996</v>
      </c>
      <c r="AT123" s="6">
        <v>7.7777777779999999</v>
      </c>
      <c r="AU123" s="6">
        <v>87.096774190000005</v>
      </c>
      <c r="AV123" s="6">
        <v>50.515463920000002</v>
      </c>
      <c r="AW123" s="6">
        <v>51.111111110000003</v>
      </c>
      <c r="AX123" s="6">
        <v>77.419354839999997</v>
      </c>
      <c r="AY123" s="6">
        <v>103.4885125</v>
      </c>
      <c r="AZ123" s="6">
        <v>-65.971312650000002</v>
      </c>
      <c r="BA123" s="6">
        <f xml:space="preserve"> AS123 -AS122</f>
        <v>0.18633540399999937</v>
      </c>
      <c r="BB123" s="6">
        <f xml:space="preserve"> AT123 -AT122</f>
        <v>-6.5359477000000332E-2</v>
      </c>
      <c r="BC123" s="6">
        <f xml:space="preserve"> AV123 -AV122</f>
        <v>-1.2389220399999985</v>
      </c>
      <c r="BD123" s="6">
        <f xml:space="preserve"> AW123 -AW122</f>
        <v>-1.830065359999999</v>
      </c>
      <c r="BE123" s="10"/>
      <c r="BG123" s="6" t="s">
        <v>17</v>
      </c>
      <c r="BH123" s="6">
        <v>0.24770642800000001</v>
      </c>
      <c r="BI123" s="6">
        <v>9.4117647059999996</v>
      </c>
      <c r="BJ123" s="6">
        <v>9.5744680849999995</v>
      </c>
      <c r="BK123" s="6">
        <v>94.871794870000002</v>
      </c>
      <c r="BL123" s="6">
        <v>54.117647060000003</v>
      </c>
      <c r="BM123" s="6">
        <v>45.744680850000002</v>
      </c>
      <c r="BN123" s="6">
        <v>81.578947369999995</v>
      </c>
      <c r="BO123" s="6">
        <v>180.9665244</v>
      </c>
      <c r="BP123" s="6">
        <v>5.3201487050000003</v>
      </c>
      <c r="BQ123" s="6">
        <f xml:space="preserve"> BI123 -BI122</f>
        <v>2.8424216399999995</v>
      </c>
      <c r="BR123" s="6">
        <f xml:space="preserve"> BJ123 -BJ122</f>
        <v>-0.42553191500000054</v>
      </c>
      <c r="BS123" s="6">
        <f xml:space="preserve"> BL123 -BL122</f>
        <v>16.16144268</v>
      </c>
      <c r="BT123" s="6">
        <f xml:space="preserve"> BM123 -BM122</f>
        <v>-0.63213074000000091</v>
      </c>
      <c r="BU123" s="6">
        <v>0.22374428800000001</v>
      </c>
      <c r="BV123" s="6">
        <v>9.7222222219999992</v>
      </c>
      <c r="BW123" s="6">
        <v>7.9646017699999998</v>
      </c>
      <c r="BX123" s="6">
        <v>97.058823529999998</v>
      </c>
      <c r="BY123" s="6">
        <v>56.338028170000001</v>
      </c>
      <c r="BZ123" s="6">
        <v>50.442477879999998</v>
      </c>
      <c r="CA123" s="6">
        <v>94.117647059999996</v>
      </c>
      <c r="CB123" s="6">
        <v>60.376444030000002</v>
      </c>
      <c r="CC123" s="6">
        <v>-65.971312650000002</v>
      </c>
      <c r="CD123" s="6">
        <f xml:space="preserve"> BV123 -BV122</f>
        <v>4.3530947049999993</v>
      </c>
      <c r="CE123" s="6">
        <f xml:space="preserve"> BW123 -BW122</f>
        <v>2.809383299999979E-2</v>
      </c>
      <c r="CF123" s="6">
        <f xml:space="preserve"> BY123 -BY122</f>
        <v>7.6893795200000028</v>
      </c>
      <c r="CG123" s="6">
        <f xml:space="preserve"> BZ123 -BZ122</f>
        <v>2.823430259999995</v>
      </c>
      <c r="CH123" s="10"/>
      <c r="CJ123" s="6" t="s">
        <v>17</v>
      </c>
      <c r="CK123" s="6">
        <v>0.20642201600000001</v>
      </c>
      <c r="CL123" s="6">
        <v>9.0909090910000003</v>
      </c>
      <c r="CM123" s="6">
        <v>10.86956522</v>
      </c>
      <c r="CN123" s="6">
        <v>96.296296299999995</v>
      </c>
      <c r="CO123" s="6">
        <v>47.474747469999997</v>
      </c>
      <c r="CP123" s="6">
        <v>50.549450550000003</v>
      </c>
      <c r="CQ123" s="6">
        <v>85.185185189999999</v>
      </c>
      <c r="CR123" s="6">
        <v>37.29149245</v>
      </c>
      <c r="CS123" s="6">
        <v>5.3201487050000003</v>
      </c>
      <c r="CT123" s="6">
        <f xml:space="preserve"> CL123 -CL122</f>
        <v>3.6363636360000005</v>
      </c>
      <c r="CU123" s="6">
        <f xml:space="preserve"> CM123 -CM122</f>
        <v>4.2028985529999998</v>
      </c>
      <c r="CV123" s="6">
        <f xml:space="preserve"> CO123 -CO122</f>
        <v>14.547918199999998</v>
      </c>
      <c r="CW123" s="6">
        <f xml:space="preserve"> CP123 -CP122</f>
        <v>12.771672770000002</v>
      </c>
      <c r="CX123" s="6">
        <v>0.187214613</v>
      </c>
      <c r="CY123" s="6">
        <v>6.8627450980000004</v>
      </c>
      <c r="CZ123" s="6">
        <v>7.9545454549999999</v>
      </c>
      <c r="DA123" s="6">
        <v>93.103448279999995</v>
      </c>
      <c r="DB123" s="6">
        <v>53.465346529999998</v>
      </c>
      <c r="DC123" s="6">
        <v>52.272727269999997</v>
      </c>
      <c r="DD123" s="6">
        <v>86.206896549999996</v>
      </c>
      <c r="DE123" s="6">
        <v>152.49541020000001</v>
      </c>
      <c r="DF123" s="6">
        <v>-65.971312650000002</v>
      </c>
      <c r="DG123" s="6">
        <f xml:space="preserve"> CY123 -CY122</f>
        <v>1.4864010120000009</v>
      </c>
      <c r="DH123" s="6">
        <f xml:space="preserve"> CZ123 -CZ122</f>
        <v>-1.1363636360000005</v>
      </c>
      <c r="DI123" s="6">
        <f xml:space="preserve"> DB123 -DB122</f>
        <v>6.4383194999999986</v>
      </c>
      <c r="DJ123" s="6">
        <f xml:space="preserve"> DC123 -DC122</f>
        <v>-2.2727272800000051</v>
      </c>
      <c r="DK123" s="10"/>
      <c r="DM123" s="6" t="s">
        <v>17</v>
      </c>
      <c r="DN123" s="6">
        <v>0.25229358699999999</v>
      </c>
      <c r="DO123" s="6">
        <v>8.9887640449999999</v>
      </c>
      <c r="DP123" s="6">
        <v>11.11111111</v>
      </c>
      <c r="DQ123" s="6">
        <v>94.871794870000002</v>
      </c>
      <c r="DR123" s="6">
        <v>55.056179780000001</v>
      </c>
      <c r="DS123" s="6">
        <v>49.438202250000003</v>
      </c>
      <c r="DT123" s="6">
        <v>79.487179490000003</v>
      </c>
      <c r="DU123" s="6">
        <v>1982.627698</v>
      </c>
      <c r="DV123" s="6">
        <v>5.3201487050000003</v>
      </c>
      <c r="DW123" s="6">
        <f xml:space="preserve"> DO123 -DO122</f>
        <v>3.0058580619999997</v>
      </c>
      <c r="DX123" s="6">
        <f xml:space="preserve"> DP123 -DP122</f>
        <v>0.94161957999999935</v>
      </c>
      <c r="DY123" s="6">
        <f xml:space="preserve"> DR123 -DR122</f>
        <v>19.158743880000003</v>
      </c>
      <c r="DZ123" s="6">
        <f xml:space="preserve"> DS123 -DS122</f>
        <v>3.6754903900000002</v>
      </c>
      <c r="EA123" s="6">
        <v>0.24200913299999999</v>
      </c>
      <c r="EB123" s="6">
        <v>7.8651685389999999</v>
      </c>
      <c r="EC123" s="6">
        <v>7.0588235289999997</v>
      </c>
      <c r="ED123" s="6">
        <v>88.888888890000004</v>
      </c>
      <c r="EE123" s="6">
        <v>53.409090910000003</v>
      </c>
      <c r="EF123" s="6">
        <v>49.41176471</v>
      </c>
      <c r="EG123" s="6">
        <v>84.444444439999998</v>
      </c>
      <c r="EH123" s="6">
        <v>1462.6346490000001</v>
      </c>
      <c r="EI123" s="6">
        <v>-65.971312650000002</v>
      </c>
      <c r="EJ123" s="6">
        <f xml:space="preserve"> EB123 -EB122</f>
        <v>1.6151685389999999</v>
      </c>
      <c r="EK123" s="6">
        <f xml:space="preserve"> EC123 -EC122</f>
        <v>0.53708439899999938</v>
      </c>
      <c r="EL123" s="6">
        <f xml:space="preserve"> EE123 -EE122</f>
        <v>3.7587412600000008</v>
      </c>
      <c r="EM123" s="6">
        <f xml:space="preserve"> EF123 -EF122</f>
        <v>-7.1099744200000004</v>
      </c>
      <c r="EN123" s="10"/>
      <c r="EP123" s="6" t="s">
        <v>17</v>
      </c>
      <c r="EQ123" s="6">
        <v>0.25688073</v>
      </c>
      <c r="ER123" s="6">
        <v>10.34482759</v>
      </c>
      <c r="ES123" s="6">
        <v>8.8888888890000004</v>
      </c>
      <c r="ET123" s="6">
        <v>95.12195122</v>
      </c>
      <c r="EU123" s="6">
        <v>47.126436779999999</v>
      </c>
      <c r="EV123" s="6">
        <v>49.438202250000003</v>
      </c>
      <c r="EW123" s="6">
        <v>85.365853659999999</v>
      </c>
      <c r="EX123" s="6">
        <v>89.678407809999996</v>
      </c>
      <c r="EY123" s="6">
        <v>5.3201487050000003</v>
      </c>
      <c r="EZ123" s="6">
        <f xml:space="preserve"> ER123 -ER122</f>
        <v>5.5319933649999999</v>
      </c>
      <c r="FA123" s="6">
        <f xml:space="preserve"> ES123 -ES122</f>
        <v>1.7460317460000008</v>
      </c>
      <c r="FB123" s="6">
        <f xml:space="preserve"> EU123 -EU122</f>
        <v>11.642565810000001</v>
      </c>
      <c r="FC123" s="6">
        <f xml:space="preserve"> EV123 -EV122</f>
        <v>-4.1332263199999986</v>
      </c>
      <c r="FD123" s="6">
        <v>0.205479458</v>
      </c>
      <c r="FE123" s="6">
        <v>7.692307692</v>
      </c>
      <c r="FF123" s="6">
        <v>8.3333333330000006</v>
      </c>
      <c r="FG123" s="6">
        <v>93.75</v>
      </c>
      <c r="FH123" s="6">
        <v>53.333333330000002</v>
      </c>
      <c r="FI123" s="6">
        <v>50</v>
      </c>
      <c r="FJ123" s="6">
        <v>87.5</v>
      </c>
      <c r="FK123" s="6">
        <v>182.68418249999999</v>
      </c>
      <c r="FL123" s="6">
        <v>-65.971312650000002</v>
      </c>
      <c r="FM123" s="6">
        <f xml:space="preserve"> FE123 -FE122</f>
        <v>2.8846153839999999</v>
      </c>
      <c r="FN123" s="6">
        <f xml:space="preserve"> FF123 -FF122</f>
        <v>-0.75757575799999977</v>
      </c>
      <c r="FO123" s="6">
        <f xml:space="preserve"> FH123 -FH122</f>
        <v>7.9227053100000049</v>
      </c>
      <c r="FP123" s="6">
        <f xml:space="preserve"> FI123 -FI122</f>
        <v>-13.636363639999999</v>
      </c>
      <c r="FQ123" s="10"/>
      <c r="FS123" s="6" t="s">
        <v>17</v>
      </c>
      <c r="FT123" s="6">
        <v>0.229357794</v>
      </c>
      <c r="FU123" s="6">
        <v>9.7826086960000005</v>
      </c>
      <c r="FV123" s="6">
        <v>9.7826086960000005</v>
      </c>
      <c r="FW123" s="6">
        <v>94.117647059999996</v>
      </c>
      <c r="FX123" s="6">
        <v>52.173913040000002</v>
      </c>
      <c r="FY123" s="6">
        <v>48.351648349999998</v>
      </c>
      <c r="FZ123" s="6">
        <v>79.41176471</v>
      </c>
      <c r="GA123" s="6">
        <v>616.68239819999997</v>
      </c>
      <c r="GB123" s="6">
        <v>5.3201487050000003</v>
      </c>
      <c r="GC123" s="6">
        <f xml:space="preserve"> FU123 -FU122</f>
        <v>2.1554900520000002</v>
      </c>
      <c r="GD123" s="6">
        <f xml:space="preserve"> FV123 -FV122</f>
        <v>-1.5381460239999996</v>
      </c>
      <c r="GE123" s="6">
        <f xml:space="preserve"> FX123 -FX122</f>
        <v>10.648489310000002</v>
      </c>
      <c r="GF123" s="6">
        <f xml:space="preserve"> FY123 -FY122</f>
        <v>-2.5917478799999998</v>
      </c>
      <c r="GG123" s="6">
        <v>0.23287671800000001</v>
      </c>
      <c r="GH123" s="6">
        <v>7.8651685389999999</v>
      </c>
      <c r="GI123" s="6">
        <v>7.7777777779999999</v>
      </c>
      <c r="GJ123" s="6">
        <v>92.5</v>
      </c>
      <c r="GK123" s="6">
        <v>53.409090910000003</v>
      </c>
      <c r="GL123" s="6">
        <v>53.333333330000002</v>
      </c>
      <c r="GM123" s="6">
        <v>80</v>
      </c>
      <c r="GN123" s="6">
        <v>-27.23783736</v>
      </c>
      <c r="GO123" s="6">
        <v>-65.971312650000002</v>
      </c>
      <c r="GP123" s="6">
        <f xml:space="preserve"> GH123 -GH122</f>
        <v>1.7782120169999995</v>
      </c>
      <c r="GQ123" s="6">
        <f xml:space="preserve"> GI123 -GI122</f>
        <v>0.37037037099999992</v>
      </c>
      <c r="GR123" s="6">
        <f xml:space="preserve"> GK123 -GK122</f>
        <v>-0.97687399999999514</v>
      </c>
      <c r="GS123" s="6">
        <f xml:space="preserve"> GL123 -GL122</f>
        <v>-2.2222222299999999</v>
      </c>
      <c r="GT123" s="10"/>
    </row>
    <row r="124" spans="1:202" x14ac:dyDescent="0.3">
      <c r="A124" s="6" t="s">
        <v>18</v>
      </c>
      <c r="B124" s="6">
        <v>0.197247713804245</v>
      </c>
      <c r="C124" s="6">
        <v>9.8901098901098905</v>
      </c>
      <c r="D124" s="6">
        <v>9</v>
      </c>
      <c r="E124" s="6">
        <v>92.592592592592595</v>
      </c>
      <c r="F124" s="6">
        <v>50.549450549450498</v>
      </c>
      <c r="G124" s="6">
        <v>47</v>
      </c>
      <c r="H124" s="6">
        <v>80.769230769230703</v>
      </c>
      <c r="I124" s="6">
        <v>441.66396969182</v>
      </c>
      <c r="J124" s="6">
        <v>5.3201487047518103</v>
      </c>
      <c r="K124" s="6">
        <f t="shared" ref="K124:L131" si="227" xml:space="preserve"> C124 -C123</f>
        <v>-0.97945532728140883</v>
      </c>
      <c r="L124" s="6">
        <f t="shared" si="227"/>
        <v>-1.2040816326530006</v>
      </c>
      <c r="M124" s="6">
        <f t="shared" ref="M124:N131" si="228" xml:space="preserve"> F124 -F123</f>
        <v>-0.53750597228859931</v>
      </c>
      <c r="N124" s="6">
        <f t="shared" si="228"/>
        <v>-1.4536082474226006</v>
      </c>
      <c r="O124" s="6">
        <v>0.19634702801704401</v>
      </c>
      <c r="P124" s="6">
        <v>8.3333333333333304</v>
      </c>
      <c r="Q124" s="6">
        <v>6.7961165048543597</v>
      </c>
      <c r="R124" s="6">
        <v>90.625</v>
      </c>
      <c r="S124" s="6">
        <v>55.421686746987902</v>
      </c>
      <c r="T124" s="6">
        <v>49.514563106796103</v>
      </c>
      <c r="U124" s="6">
        <v>81.25</v>
      </c>
      <c r="V124" s="6">
        <v>-79.580526014325201</v>
      </c>
      <c r="W124" s="6">
        <v>-65.971312652100195</v>
      </c>
      <c r="X124" s="6">
        <f t="shared" ref="X124:Y131" si="229" xml:space="preserve"> P124 -P123</f>
        <v>-0.65543071161049049</v>
      </c>
      <c r="Y124" s="6">
        <f t="shared" si="229"/>
        <v>0.97087378640775945</v>
      </c>
      <c r="Z124" s="6">
        <f t="shared" ref="Z124:AA131" si="230" xml:space="preserve"> S124 -S123</f>
        <v>3.1489594742606997</v>
      </c>
      <c r="AA124" s="6">
        <f t="shared" si="230"/>
        <v>0.97087378640780031</v>
      </c>
      <c r="AB124" s="10"/>
      <c r="AD124" s="6" t="s">
        <v>18</v>
      </c>
      <c r="AE124" s="6">
        <v>0.224770635</v>
      </c>
      <c r="AF124" s="6">
        <v>10.86956522</v>
      </c>
      <c r="AG124" s="6">
        <v>7.692307692</v>
      </c>
      <c r="AH124" s="6">
        <v>91.428571430000005</v>
      </c>
      <c r="AI124" s="6">
        <v>54.347826089999998</v>
      </c>
      <c r="AJ124" s="6">
        <v>48.888888889999997</v>
      </c>
      <c r="AK124" s="6">
        <v>80</v>
      </c>
      <c r="AL124" s="6">
        <v>609.73625509999999</v>
      </c>
      <c r="AM124" s="6">
        <v>5.3201487050000003</v>
      </c>
      <c r="AN124" s="6">
        <f t="shared" ref="AN124:AO131" si="231" xml:space="preserve"> AF124 -AF123</f>
        <v>0.86956522000000014</v>
      </c>
      <c r="AO124" s="6">
        <f t="shared" si="231"/>
        <v>-0.90984284600000009</v>
      </c>
      <c r="AP124" s="6">
        <f t="shared" ref="AP124:AQ131" si="232" xml:space="preserve"> AI124 -AI123</f>
        <v>2.1256038699999991</v>
      </c>
      <c r="AQ124" s="6">
        <f t="shared" si="232"/>
        <v>-0.57347670000000051</v>
      </c>
      <c r="AR124" s="6">
        <v>0.18264840500000001</v>
      </c>
      <c r="AS124" s="6">
        <v>7.4468085110000004</v>
      </c>
      <c r="AT124" s="6">
        <v>7.3684210529999996</v>
      </c>
      <c r="AU124" s="6">
        <v>86.666666669999998</v>
      </c>
      <c r="AV124" s="6">
        <v>51.612903230000001</v>
      </c>
      <c r="AW124" s="6">
        <v>49.473684210000002</v>
      </c>
      <c r="AX124" s="6">
        <v>73.333333330000002</v>
      </c>
      <c r="AY124" s="6">
        <v>0.77837533299999995</v>
      </c>
      <c r="AZ124" s="6">
        <v>-65.971312650000002</v>
      </c>
      <c r="BA124" s="6">
        <f t="shared" ref="BA124:BB131" si="233" xml:space="preserve"> AS124 -AS123</f>
        <v>0.30395136800000078</v>
      </c>
      <c r="BB124" s="6">
        <f t="shared" si="233"/>
        <v>-0.40935672500000031</v>
      </c>
      <c r="BC124" s="6">
        <f t="shared" ref="BC124:BD131" si="234" xml:space="preserve"> AV124 -AV123</f>
        <v>1.0974393099999986</v>
      </c>
      <c r="BD124" s="6">
        <f t="shared" si="234"/>
        <v>-1.6374269000000012</v>
      </c>
      <c r="BE124" s="10"/>
      <c r="BG124" s="6" t="s">
        <v>18</v>
      </c>
      <c r="BH124" s="6">
        <v>0.23853211099999999</v>
      </c>
      <c r="BI124" s="6">
        <v>8.4337349400000008</v>
      </c>
      <c r="BJ124" s="6">
        <v>6.5934065930000001</v>
      </c>
      <c r="BK124" s="6">
        <v>88.636363639999999</v>
      </c>
      <c r="BL124" s="6">
        <v>54.216867469999997</v>
      </c>
      <c r="BM124" s="6">
        <v>42.857142860000003</v>
      </c>
      <c r="BN124" s="6">
        <v>81.395348839999997</v>
      </c>
      <c r="BO124" s="6">
        <v>313.08536190000001</v>
      </c>
      <c r="BP124" s="6">
        <v>5.3201487050000003</v>
      </c>
      <c r="BQ124" s="6">
        <f t="shared" ref="BQ124:BR131" si="235" xml:space="preserve"> BI124 -BI123</f>
        <v>-0.9780297659999988</v>
      </c>
      <c r="BR124" s="6">
        <f t="shared" si="235"/>
        <v>-2.9810614919999994</v>
      </c>
      <c r="BS124" s="6">
        <f t="shared" ref="BS124:BT131" si="236" xml:space="preserve"> BL124 -BL123</f>
        <v>9.9220409999993819E-2</v>
      </c>
      <c r="BT124" s="6">
        <f t="shared" si="236"/>
        <v>-2.8875379899999984</v>
      </c>
      <c r="BU124" s="6">
        <v>0.205479458</v>
      </c>
      <c r="BV124" s="6">
        <v>9.2105263159999993</v>
      </c>
      <c r="BW124" s="6">
        <v>7.9646017699999998</v>
      </c>
      <c r="BX124" s="6">
        <v>96.666666669999998</v>
      </c>
      <c r="BY124" s="6">
        <v>56</v>
      </c>
      <c r="BZ124" s="6">
        <v>50.442477879999998</v>
      </c>
      <c r="CA124" s="6">
        <v>86.666666669999998</v>
      </c>
      <c r="CB124" s="6">
        <v>4.4465337199999997</v>
      </c>
      <c r="CC124" s="6">
        <v>-65.971312650000002</v>
      </c>
      <c r="CD124" s="6">
        <f t="shared" ref="CD124:CE131" si="237" xml:space="preserve"> BV124 -BV123</f>
        <v>-0.51169590599999992</v>
      </c>
      <c r="CE124" s="6">
        <f t="shared" si="237"/>
        <v>0</v>
      </c>
      <c r="CF124" s="6">
        <f t="shared" ref="CF124:CG131" si="238" xml:space="preserve"> BY124 -BY123</f>
        <v>-0.33802817000000118</v>
      </c>
      <c r="CG124" s="6">
        <f t="shared" si="238"/>
        <v>0</v>
      </c>
      <c r="CH124" s="10"/>
      <c r="CJ124" s="6" t="s">
        <v>18</v>
      </c>
      <c r="CK124" s="6">
        <v>0.29816514300000002</v>
      </c>
      <c r="CL124" s="6">
        <v>8.6419753089999993</v>
      </c>
      <c r="CM124" s="6">
        <v>10.71428571</v>
      </c>
      <c r="CN124" s="6">
        <v>92.45283019</v>
      </c>
      <c r="CO124" s="6">
        <v>53.086419749999997</v>
      </c>
      <c r="CP124" s="6">
        <v>50.602409639999998</v>
      </c>
      <c r="CQ124" s="6">
        <v>81.132075470000004</v>
      </c>
      <c r="CR124" s="6">
        <v>160.3219914</v>
      </c>
      <c r="CS124" s="6">
        <v>5.3201487050000003</v>
      </c>
      <c r="CT124" s="6">
        <f t="shared" ref="CT124:CU131" si="239" xml:space="preserve"> CL124 -CL123</f>
        <v>-0.448933782000001</v>
      </c>
      <c r="CU124" s="6">
        <f t="shared" si="239"/>
        <v>-0.15527950999999973</v>
      </c>
      <c r="CV124" s="6">
        <f t="shared" ref="CV124:CW131" si="240" xml:space="preserve"> CO124 -CO123</f>
        <v>5.6116722800000005</v>
      </c>
      <c r="CW124" s="6">
        <f t="shared" si="240"/>
        <v>5.2959089999994546E-2</v>
      </c>
      <c r="CX124" s="6">
        <v>0.26484018599999998</v>
      </c>
      <c r="CY124" s="6">
        <v>8.9887640449999999</v>
      </c>
      <c r="CZ124" s="6">
        <v>8.2352941180000006</v>
      </c>
      <c r="DA124" s="6">
        <v>95.555555560000002</v>
      </c>
      <c r="DB124" s="6">
        <v>47.727272730000003</v>
      </c>
      <c r="DC124" s="6">
        <v>49.41176471</v>
      </c>
      <c r="DD124" s="6">
        <v>84.444444439999998</v>
      </c>
      <c r="DE124" s="6">
        <v>-82.719326910000007</v>
      </c>
      <c r="DF124" s="6">
        <v>-65.971312650000002</v>
      </c>
      <c r="DG124" s="6">
        <f t="shared" ref="DG124:DH131" si="241" xml:space="preserve"> CY124 -CY123</f>
        <v>2.1260189469999995</v>
      </c>
      <c r="DH124" s="6">
        <f t="shared" si="241"/>
        <v>0.28074866300000068</v>
      </c>
      <c r="DI124" s="6">
        <f t="shared" ref="DI124:DJ131" si="242" xml:space="preserve"> DB124 -DB123</f>
        <v>-5.7380737999999951</v>
      </c>
      <c r="DJ124" s="6">
        <f t="shared" si="242"/>
        <v>-2.8609625599999973</v>
      </c>
      <c r="DK124" s="10"/>
      <c r="DM124" s="6" t="s">
        <v>18</v>
      </c>
      <c r="DN124" s="6">
        <v>0.36238533299999998</v>
      </c>
      <c r="DO124" s="6">
        <v>11.42857143</v>
      </c>
      <c r="DP124" s="6">
        <v>10.843373489999999</v>
      </c>
      <c r="DQ124" s="6">
        <v>95.38461538</v>
      </c>
      <c r="DR124" s="6">
        <v>58.571428570000002</v>
      </c>
      <c r="DS124" s="6">
        <v>54.216867469999997</v>
      </c>
      <c r="DT124" s="6">
        <v>85.9375</v>
      </c>
      <c r="DU124" s="6">
        <v>279.47084589999997</v>
      </c>
      <c r="DV124" s="6">
        <v>5.3201487050000003</v>
      </c>
      <c r="DW124" s="6">
        <f t="shared" ref="DW124:DX131" si="243" xml:space="preserve"> DO124 -DO123</f>
        <v>2.4398073849999999</v>
      </c>
      <c r="DX124" s="6">
        <f t="shared" si="243"/>
        <v>-0.26773762000000012</v>
      </c>
      <c r="DY124" s="6">
        <f t="shared" ref="DY124:DZ131" si="244" xml:space="preserve"> DR124 -DR123</f>
        <v>3.5152487900000011</v>
      </c>
      <c r="DZ124" s="6">
        <f t="shared" si="244"/>
        <v>4.7786652199999935</v>
      </c>
      <c r="EA124" s="6">
        <v>0.296803653</v>
      </c>
      <c r="EB124" s="6">
        <v>10.76923077</v>
      </c>
      <c r="EC124" s="6">
        <v>7.0707070710000002</v>
      </c>
      <c r="ED124" s="6">
        <v>92.727272729999996</v>
      </c>
      <c r="EE124" s="6">
        <v>54.6875</v>
      </c>
      <c r="EF124" s="6">
        <v>50.505050509999997</v>
      </c>
      <c r="EG124" s="6">
        <v>85.454545449999998</v>
      </c>
      <c r="EH124" s="6">
        <v>-73.950208430000004</v>
      </c>
      <c r="EI124" s="6">
        <v>-65.971312650000002</v>
      </c>
      <c r="EJ124" s="6">
        <f t="shared" ref="EJ124:EK131" si="245" xml:space="preserve"> EB124 -EB123</f>
        <v>2.9040622310000002</v>
      </c>
      <c r="EK124" s="6">
        <f t="shared" si="245"/>
        <v>1.1883542000000524E-2</v>
      </c>
      <c r="EL124" s="6">
        <f t="shared" ref="EL124:EM131" si="246" xml:space="preserve"> EE124 -EE123</f>
        <v>1.2784090899999967</v>
      </c>
      <c r="EM124" s="6">
        <f t="shared" si="246"/>
        <v>1.0932857999999968</v>
      </c>
      <c r="EN124" s="10"/>
      <c r="EP124" s="6" t="s">
        <v>18</v>
      </c>
      <c r="EQ124" s="6">
        <v>0.24311927</v>
      </c>
      <c r="ER124" s="6">
        <v>7.692307692</v>
      </c>
      <c r="ES124" s="6">
        <v>9.0090090089999997</v>
      </c>
      <c r="ET124" s="6">
        <v>90.47619048</v>
      </c>
      <c r="EU124" s="6">
        <v>50.76923077</v>
      </c>
      <c r="EV124" s="6">
        <v>46.363636360000001</v>
      </c>
      <c r="EW124" s="6">
        <v>85.714285709999999</v>
      </c>
      <c r="EX124" s="6">
        <v>155.14837349999999</v>
      </c>
      <c r="EY124" s="6">
        <v>5.3201487050000003</v>
      </c>
      <c r="EZ124" s="6">
        <f t="shared" ref="EZ124:FA131" si="247" xml:space="preserve"> ER124 -ER123</f>
        <v>-2.6525198979999995</v>
      </c>
      <c r="FA124" s="6">
        <f t="shared" si="247"/>
        <v>0.12012011999999928</v>
      </c>
      <c r="FB124" s="6">
        <f t="shared" ref="FB124:FC131" si="248" xml:space="preserve"> EU124 -EU123</f>
        <v>3.6427939900000013</v>
      </c>
      <c r="FC124" s="6">
        <f t="shared" si="248"/>
        <v>-3.0745658900000024</v>
      </c>
      <c r="FD124" s="6">
        <v>0.25570777099999997</v>
      </c>
      <c r="FE124" s="6">
        <v>10.34482759</v>
      </c>
      <c r="FF124" s="6">
        <v>7.6271186440000003</v>
      </c>
      <c r="FG124" s="6">
        <v>95.348837209999999</v>
      </c>
      <c r="FH124" s="6">
        <v>56.14035088</v>
      </c>
      <c r="FI124" s="6">
        <v>48.305084749999999</v>
      </c>
      <c r="FJ124" s="6">
        <v>86.046511629999998</v>
      </c>
      <c r="FK124" s="6">
        <v>-6.359954353</v>
      </c>
      <c r="FL124" s="6">
        <v>-65.971312650000002</v>
      </c>
      <c r="FM124" s="6">
        <f t="shared" ref="FM124:FN131" si="249" xml:space="preserve"> FE124 -FE123</f>
        <v>2.6525198979999995</v>
      </c>
      <c r="FN124" s="6">
        <f t="shared" si="249"/>
        <v>-0.70621468900000028</v>
      </c>
      <c r="FO124" s="6">
        <f t="shared" ref="FO124:FP131" si="250" xml:space="preserve"> FH124 -FH123</f>
        <v>2.8070175499999976</v>
      </c>
      <c r="FP124" s="6">
        <f t="shared" si="250"/>
        <v>-1.6949152500000011</v>
      </c>
      <c r="FQ124" s="10"/>
      <c r="FS124" s="6" t="s">
        <v>18</v>
      </c>
      <c r="FT124" s="6">
        <v>0.21100917499999999</v>
      </c>
      <c r="FU124" s="6">
        <v>9.8901098899999997</v>
      </c>
      <c r="FV124" s="6">
        <v>8.3333333330000006</v>
      </c>
      <c r="FW124" s="6">
        <v>93.548387099999999</v>
      </c>
      <c r="FX124" s="6">
        <v>53.84615385</v>
      </c>
      <c r="FY124" s="6">
        <v>48.421052629999998</v>
      </c>
      <c r="FZ124" s="6">
        <v>80.645161290000004</v>
      </c>
      <c r="GA124" s="6">
        <v>789.01910050000004</v>
      </c>
      <c r="GB124" s="6">
        <v>5.3201487050000003</v>
      </c>
      <c r="GC124" s="6">
        <f t="shared" ref="GC124:GD131" si="251" xml:space="preserve"> FU124 -FU123</f>
        <v>0.10750119399999924</v>
      </c>
      <c r="GD124" s="6">
        <f t="shared" si="251"/>
        <v>-1.4492753629999999</v>
      </c>
      <c r="GE124" s="6">
        <f t="shared" ref="GE124:GF131" si="252" xml:space="preserve"> FX124 -FX123</f>
        <v>1.6722408099999981</v>
      </c>
      <c r="GF124" s="6">
        <f t="shared" si="252"/>
        <v>6.940428000000054E-2</v>
      </c>
      <c r="GG124" s="6">
        <v>0.19634702800000001</v>
      </c>
      <c r="GH124" s="6">
        <v>9.4117647059999996</v>
      </c>
      <c r="GI124" s="6">
        <v>8.411214953</v>
      </c>
      <c r="GJ124" s="6">
        <v>96.296296299999995</v>
      </c>
      <c r="GK124" s="6">
        <v>52.380952379999997</v>
      </c>
      <c r="GL124" s="6">
        <v>48.598130840000003</v>
      </c>
      <c r="GM124" s="6">
        <v>88.888888890000004</v>
      </c>
      <c r="GN124" s="6">
        <v>-24.017448170000002</v>
      </c>
      <c r="GO124" s="6">
        <v>-65.971312650000002</v>
      </c>
      <c r="GP124" s="6">
        <f t="shared" ref="GP124:GQ131" si="253" xml:space="preserve"> GH124 -GH123</f>
        <v>1.5465961669999997</v>
      </c>
      <c r="GQ124" s="6">
        <f t="shared" si="253"/>
        <v>0.63343717500000007</v>
      </c>
      <c r="GR124" s="6">
        <f t="shared" ref="GR124:GS131" si="254" xml:space="preserve"> GK124 -GK123</f>
        <v>-1.0281385300000068</v>
      </c>
      <c r="GS124" s="6">
        <f t="shared" si="254"/>
        <v>-4.7352024899999989</v>
      </c>
      <c r="GT124" s="10"/>
    </row>
    <row r="125" spans="1:202" x14ac:dyDescent="0.3">
      <c r="A125" s="6" t="s">
        <v>19</v>
      </c>
      <c r="B125" s="6">
        <v>0.183486238121986</v>
      </c>
      <c r="C125" s="6">
        <v>10</v>
      </c>
      <c r="D125" s="6">
        <v>8.5714285714285694</v>
      </c>
      <c r="E125" s="6">
        <v>95.652173913043399</v>
      </c>
      <c r="F125" s="6">
        <v>52.2222222222222</v>
      </c>
      <c r="G125" s="6">
        <v>49.038461538461497</v>
      </c>
      <c r="H125" s="6">
        <v>86.956521739130395</v>
      </c>
      <c r="I125" s="6">
        <v>655.97890625288198</v>
      </c>
      <c r="J125" s="6">
        <v>5.3201487047518103</v>
      </c>
      <c r="K125" s="6">
        <f t="shared" si="227"/>
        <v>0.1098901098901095</v>
      </c>
      <c r="L125" s="6">
        <f t="shared" si="227"/>
        <v>-0.4285714285714306</v>
      </c>
      <c r="M125" s="6">
        <f t="shared" si="228"/>
        <v>1.6727716727717024</v>
      </c>
      <c r="N125" s="6">
        <f t="shared" si="228"/>
        <v>2.0384615384614975</v>
      </c>
      <c r="O125" s="6">
        <v>0.191780820488929</v>
      </c>
      <c r="P125" s="6">
        <v>9.0909090909090899</v>
      </c>
      <c r="Q125" s="6">
        <v>6.86274509803921</v>
      </c>
      <c r="R125" s="6">
        <v>93.103448275861993</v>
      </c>
      <c r="S125" s="6">
        <v>54.022988505747101</v>
      </c>
      <c r="T125" s="6">
        <v>46.078431372548998</v>
      </c>
      <c r="U125" s="6">
        <v>82.758620689655103</v>
      </c>
      <c r="V125" s="6">
        <v>-85.309541535208893</v>
      </c>
      <c r="W125" s="6">
        <v>-65.971312652100195</v>
      </c>
      <c r="X125" s="6">
        <f t="shared" si="229"/>
        <v>0.75757575757575957</v>
      </c>
      <c r="Y125" s="6">
        <f t="shared" si="229"/>
        <v>6.662859318485026E-2</v>
      </c>
      <c r="Z125" s="6">
        <f t="shared" si="230"/>
        <v>-1.3986982412408011</v>
      </c>
      <c r="AA125" s="6">
        <f t="shared" si="230"/>
        <v>-3.4361317342471054</v>
      </c>
      <c r="AB125" s="10"/>
      <c r="AD125" s="6" t="s">
        <v>19</v>
      </c>
      <c r="AE125" s="6">
        <v>0.22018349200000001</v>
      </c>
      <c r="AF125" s="6">
        <v>11.11111111</v>
      </c>
      <c r="AG125" s="6">
        <v>7.4468085110000004</v>
      </c>
      <c r="AH125" s="6">
        <v>91.176470589999994</v>
      </c>
      <c r="AI125" s="6">
        <v>52.222222219999999</v>
      </c>
      <c r="AJ125" s="6">
        <v>48.387096769999999</v>
      </c>
      <c r="AK125" s="6">
        <v>79.41176471</v>
      </c>
      <c r="AL125" s="6">
        <v>524.483296</v>
      </c>
      <c r="AM125" s="6">
        <v>5.3201487050000003</v>
      </c>
      <c r="AN125" s="6">
        <f t="shared" si="231"/>
        <v>0.24154588999999937</v>
      </c>
      <c r="AO125" s="6">
        <f t="shared" si="231"/>
        <v>-0.24549918099999957</v>
      </c>
      <c r="AP125" s="6">
        <f t="shared" si="232"/>
        <v>-2.1256038699999991</v>
      </c>
      <c r="AQ125" s="6">
        <f t="shared" si="232"/>
        <v>-0.50179211999999751</v>
      </c>
      <c r="AR125" s="6">
        <v>0.21461187300000001</v>
      </c>
      <c r="AS125" s="6">
        <v>8.7912087910000007</v>
      </c>
      <c r="AT125" s="6">
        <v>8.4210526320000003</v>
      </c>
      <c r="AU125" s="6">
        <v>93.939393940000002</v>
      </c>
      <c r="AV125" s="6">
        <v>53.333333330000002</v>
      </c>
      <c r="AW125" s="6">
        <v>51.578947370000002</v>
      </c>
      <c r="AX125" s="6">
        <v>84.848484850000006</v>
      </c>
      <c r="AY125" s="6">
        <v>190.00969079999999</v>
      </c>
      <c r="AZ125" s="6">
        <v>-65.971312650000002</v>
      </c>
      <c r="BA125" s="6">
        <f t="shared" si="233"/>
        <v>1.3444002800000003</v>
      </c>
      <c r="BB125" s="6">
        <f t="shared" si="233"/>
        <v>1.0526315790000007</v>
      </c>
      <c r="BC125" s="6">
        <f t="shared" si="234"/>
        <v>1.7204301000000015</v>
      </c>
      <c r="BD125" s="6">
        <f t="shared" si="234"/>
        <v>2.1052631599999998</v>
      </c>
      <c r="BE125" s="10"/>
      <c r="BG125" s="6" t="s">
        <v>19</v>
      </c>
      <c r="BH125" s="6">
        <v>0.229357794</v>
      </c>
      <c r="BI125" s="6">
        <v>8.4337349400000008</v>
      </c>
      <c r="BJ125" s="6">
        <v>8.2474226799999997</v>
      </c>
      <c r="BK125" s="6">
        <v>92.105263160000007</v>
      </c>
      <c r="BL125" s="6">
        <v>56.626506020000001</v>
      </c>
      <c r="BM125" s="6">
        <v>44.791666669999998</v>
      </c>
      <c r="BN125" s="6">
        <v>84.21052632</v>
      </c>
      <c r="BO125" s="6">
        <v>269.33995879999998</v>
      </c>
      <c r="BP125" s="6">
        <v>5.3201487050000003</v>
      </c>
      <c r="BQ125" s="6">
        <f t="shared" si="235"/>
        <v>0</v>
      </c>
      <c r="BR125" s="6">
        <f t="shared" si="235"/>
        <v>1.6540160869999996</v>
      </c>
      <c r="BS125" s="6">
        <f t="shared" si="236"/>
        <v>2.4096385500000039</v>
      </c>
      <c r="BT125" s="6">
        <f t="shared" si="236"/>
        <v>1.9345238099999946</v>
      </c>
      <c r="BU125" s="6">
        <v>0.25114154799999999</v>
      </c>
      <c r="BV125" s="6">
        <v>9.5890410960000008</v>
      </c>
      <c r="BW125" s="6">
        <v>8.4905660380000008</v>
      </c>
      <c r="BX125" s="6">
        <v>97.5</v>
      </c>
      <c r="BY125" s="6">
        <v>58.333333330000002</v>
      </c>
      <c r="BZ125" s="6">
        <v>50.943396229999998</v>
      </c>
      <c r="CA125" s="6">
        <v>90</v>
      </c>
      <c r="CB125" s="6">
        <v>33.924798529999997</v>
      </c>
      <c r="CC125" s="6">
        <v>-65.971312650000002</v>
      </c>
      <c r="CD125" s="6">
        <f t="shared" si="237"/>
        <v>0.37851478000000149</v>
      </c>
      <c r="CE125" s="6">
        <f t="shared" si="237"/>
        <v>0.52596426800000096</v>
      </c>
      <c r="CF125" s="6">
        <f t="shared" si="238"/>
        <v>2.3333333300000021</v>
      </c>
      <c r="CG125" s="6">
        <f t="shared" si="238"/>
        <v>0.50091834999999918</v>
      </c>
      <c r="CH125" s="10"/>
      <c r="CJ125" s="6" t="s">
        <v>19</v>
      </c>
      <c r="CK125" s="6">
        <v>0.24770642800000001</v>
      </c>
      <c r="CL125" s="6">
        <v>7.5268817200000004</v>
      </c>
      <c r="CM125" s="6">
        <v>10.843373489999999</v>
      </c>
      <c r="CN125" s="6">
        <v>90.47619048</v>
      </c>
      <c r="CO125" s="6">
        <v>51.612903230000001</v>
      </c>
      <c r="CP125" s="6">
        <v>50</v>
      </c>
      <c r="CQ125" s="6">
        <v>78.571428569999995</v>
      </c>
      <c r="CR125" s="6">
        <v>787.52738150000005</v>
      </c>
      <c r="CS125" s="6">
        <v>5.3201487050000003</v>
      </c>
      <c r="CT125" s="6">
        <f t="shared" si="239"/>
        <v>-1.1150935889999989</v>
      </c>
      <c r="CU125" s="6">
        <f t="shared" si="239"/>
        <v>0.12908777999999899</v>
      </c>
      <c r="CV125" s="6">
        <f t="shared" si="240"/>
        <v>-1.4735165199999969</v>
      </c>
      <c r="CW125" s="6">
        <f t="shared" si="240"/>
        <v>-0.60240963999999764</v>
      </c>
      <c r="CX125" s="6">
        <v>0.26484018599999998</v>
      </c>
      <c r="CY125" s="6">
        <v>8.8888888890000004</v>
      </c>
      <c r="CZ125" s="6">
        <v>8.3333333330000006</v>
      </c>
      <c r="DA125" s="6">
        <v>95.555555560000002</v>
      </c>
      <c r="DB125" s="6">
        <v>51.685393259999998</v>
      </c>
      <c r="DC125" s="6">
        <v>51.190476189999998</v>
      </c>
      <c r="DD125" s="6">
        <v>86.666666669999998</v>
      </c>
      <c r="DE125" s="6">
        <v>-73.924746850000005</v>
      </c>
      <c r="DF125" s="6">
        <v>-65.971312650000002</v>
      </c>
      <c r="DG125" s="6">
        <f t="shared" si="241"/>
        <v>-9.9875155999999521E-2</v>
      </c>
      <c r="DH125" s="6">
        <f t="shared" si="241"/>
        <v>9.8039215000000013E-2</v>
      </c>
      <c r="DI125" s="6">
        <f t="shared" si="242"/>
        <v>3.9581205299999951</v>
      </c>
      <c r="DJ125" s="6">
        <f t="shared" si="242"/>
        <v>1.7787114799999983</v>
      </c>
      <c r="DK125" s="10"/>
      <c r="DM125" s="6" t="s">
        <v>19</v>
      </c>
      <c r="DN125" s="6">
        <v>0.40366971499999998</v>
      </c>
      <c r="DO125" s="6">
        <v>12.5</v>
      </c>
      <c r="DP125" s="6">
        <v>9.2105263159999993</v>
      </c>
      <c r="DQ125" s="6">
        <v>93.589743589999998</v>
      </c>
      <c r="DR125" s="6">
        <v>60.9375</v>
      </c>
      <c r="DS125" s="6">
        <v>50</v>
      </c>
      <c r="DT125" s="6">
        <v>85.714285709999999</v>
      </c>
      <c r="DU125" s="6">
        <v>299.89397380000003</v>
      </c>
      <c r="DV125" s="6">
        <v>5.3201487050000003</v>
      </c>
      <c r="DW125" s="6">
        <f t="shared" si="243"/>
        <v>1.0714285700000001</v>
      </c>
      <c r="DX125" s="6">
        <f t="shared" si="243"/>
        <v>-1.6328471740000001</v>
      </c>
      <c r="DY125" s="6">
        <f t="shared" si="244"/>
        <v>2.3660714299999981</v>
      </c>
      <c r="DZ125" s="6">
        <f t="shared" si="244"/>
        <v>-4.2168674699999968</v>
      </c>
      <c r="EA125" s="6">
        <v>0.333333343</v>
      </c>
      <c r="EB125" s="6">
        <v>11.475409839999999</v>
      </c>
      <c r="EC125" s="6">
        <v>7.3684210529999996</v>
      </c>
      <c r="ED125" s="6">
        <v>93.650793649999997</v>
      </c>
      <c r="EE125" s="6">
        <v>53.333333330000002</v>
      </c>
      <c r="EF125" s="6">
        <v>53.684210530000001</v>
      </c>
      <c r="EG125" s="6">
        <v>84.126984129999997</v>
      </c>
      <c r="EH125" s="6">
        <v>-10.46212858</v>
      </c>
      <c r="EI125" s="6">
        <v>-65.971312650000002</v>
      </c>
      <c r="EJ125" s="6">
        <f t="shared" si="245"/>
        <v>0.70617906999999924</v>
      </c>
      <c r="EK125" s="6">
        <f t="shared" si="245"/>
        <v>0.29771398199999943</v>
      </c>
      <c r="EL125" s="6">
        <f t="shared" si="246"/>
        <v>-1.3541666699999979</v>
      </c>
      <c r="EM125" s="6">
        <f t="shared" si="246"/>
        <v>3.1791600200000047</v>
      </c>
      <c r="EN125" s="10"/>
      <c r="EP125" s="6" t="s">
        <v>19</v>
      </c>
      <c r="EQ125" s="6">
        <v>0.188073397</v>
      </c>
      <c r="ER125" s="6">
        <v>10</v>
      </c>
      <c r="ES125" s="6">
        <v>8.0645161289999994</v>
      </c>
      <c r="ET125" s="6">
        <v>100</v>
      </c>
      <c r="EU125" s="6">
        <v>52.857142860000003</v>
      </c>
      <c r="EV125" s="6">
        <v>47.154471540000003</v>
      </c>
      <c r="EW125" s="6">
        <v>95.833333330000002</v>
      </c>
      <c r="EX125" s="6">
        <v>396.10253770000003</v>
      </c>
      <c r="EY125" s="6">
        <v>5.3201487050000003</v>
      </c>
      <c r="EZ125" s="6">
        <f t="shared" si="247"/>
        <v>2.307692308</v>
      </c>
      <c r="FA125" s="6">
        <f t="shared" si="247"/>
        <v>-0.94449288000000031</v>
      </c>
      <c r="FB125" s="6">
        <f t="shared" si="248"/>
        <v>2.0879120900000032</v>
      </c>
      <c r="FC125" s="6">
        <f t="shared" si="248"/>
        <v>0.79083518000000197</v>
      </c>
      <c r="FD125" s="6">
        <v>0.23287671800000001</v>
      </c>
      <c r="FE125" s="6">
        <v>10</v>
      </c>
      <c r="FF125" s="6">
        <v>6.722689076</v>
      </c>
      <c r="FG125" s="6">
        <v>92.5</v>
      </c>
      <c r="FH125" s="6">
        <v>54.237288139999997</v>
      </c>
      <c r="FI125" s="6">
        <v>48.7394958</v>
      </c>
      <c r="FJ125" s="6">
        <v>82.5</v>
      </c>
      <c r="FK125" s="6">
        <v>-69.340483120000002</v>
      </c>
      <c r="FL125" s="6">
        <v>-65.971312650000002</v>
      </c>
      <c r="FM125" s="6">
        <f t="shared" si="249"/>
        <v>-0.34482758999999952</v>
      </c>
      <c r="FN125" s="6">
        <f t="shared" si="249"/>
        <v>-0.90442956800000029</v>
      </c>
      <c r="FO125" s="6">
        <f t="shared" si="250"/>
        <v>-1.9030627400000029</v>
      </c>
      <c r="FP125" s="6">
        <f t="shared" si="250"/>
        <v>0.43441105000000135</v>
      </c>
      <c r="FQ125" s="10"/>
      <c r="FS125" s="6" t="s">
        <v>19</v>
      </c>
      <c r="FT125" s="6">
        <v>0.19724771399999999</v>
      </c>
      <c r="FU125" s="6">
        <v>9.7826086960000005</v>
      </c>
      <c r="FV125" s="6">
        <v>7.2916666670000003</v>
      </c>
      <c r="FW125" s="6">
        <v>90</v>
      </c>
      <c r="FX125" s="6">
        <v>55.434782609999999</v>
      </c>
      <c r="FY125" s="6">
        <v>45.263157890000002</v>
      </c>
      <c r="FZ125" s="6">
        <v>80</v>
      </c>
      <c r="GA125" s="6">
        <v>797.07065350000005</v>
      </c>
      <c r="GB125" s="6">
        <v>5.3201487050000003</v>
      </c>
      <c r="GC125" s="6">
        <f t="shared" si="251"/>
        <v>-0.10750119399999924</v>
      </c>
      <c r="GD125" s="6">
        <f t="shared" si="251"/>
        <v>-1.0416666660000002</v>
      </c>
      <c r="GE125" s="6">
        <f t="shared" si="252"/>
        <v>1.5886287599999989</v>
      </c>
      <c r="GF125" s="6">
        <f t="shared" si="252"/>
        <v>-3.1578947399999961</v>
      </c>
      <c r="GG125" s="6">
        <v>0.19634702800000001</v>
      </c>
      <c r="GH125" s="6">
        <v>9.4117647059999996</v>
      </c>
      <c r="GI125" s="6">
        <v>8.411214953</v>
      </c>
      <c r="GJ125" s="6">
        <v>96.296296299999995</v>
      </c>
      <c r="GK125" s="6">
        <v>55.952380949999998</v>
      </c>
      <c r="GL125" s="6">
        <v>49.532710280000003</v>
      </c>
      <c r="GM125" s="6">
        <v>88.888888890000004</v>
      </c>
      <c r="GN125" s="6">
        <v>-71.647137020000002</v>
      </c>
      <c r="GO125" s="6">
        <v>-65.971312650000002</v>
      </c>
      <c r="GP125" s="6">
        <f t="shared" si="253"/>
        <v>0</v>
      </c>
      <c r="GQ125" s="6">
        <f t="shared" si="253"/>
        <v>0</v>
      </c>
      <c r="GR125" s="6">
        <f t="shared" si="254"/>
        <v>3.5714285700000019</v>
      </c>
      <c r="GS125" s="6">
        <f t="shared" si="254"/>
        <v>0.93457944000000026</v>
      </c>
      <c r="GT125" s="10"/>
    </row>
    <row r="126" spans="1:202" x14ac:dyDescent="0.3">
      <c r="A126" s="6" t="s">
        <v>20</v>
      </c>
      <c r="B126" s="6">
        <v>0.21100917458534199</v>
      </c>
      <c r="C126" s="6">
        <v>11.25</v>
      </c>
      <c r="D126" s="6">
        <v>8.2568807339449499</v>
      </c>
      <c r="E126" s="6">
        <v>96.551724137931004</v>
      </c>
      <c r="F126" s="6">
        <v>55</v>
      </c>
      <c r="G126" s="6">
        <v>47.2222222222222</v>
      </c>
      <c r="H126" s="6">
        <v>86.2068965517241</v>
      </c>
      <c r="I126" s="6">
        <v>499.74159403351501</v>
      </c>
      <c r="J126" s="6">
        <v>5.3201487047518103</v>
      </c>
      <c r="K126" s="6">
        <f t="shared" si="227"/>
        <v>1.25</v>
      </c>
      <c r="L126" s="6">
        <f t="shared" si="227"/>
        <v>-0.31454783748361947</v>
      </c>
      <c r="M126" s="6">
        <f t="shared" si="228"/>
        <v>2.7777777777777999</v>
      </c>
      <c r="N126" s="6">
        <f t="shared" si="228"/>
        <v>-1.8162393162392974</v>
      </c>
      <c r="O126" s="6">
        <v>0.24657534062862299</v>
      </c>
      <c r="P126" s="6">
        <v>10.6666666666666</v>
      </c>
      <c r="Q126" s="6">
        <v>6.7961165048543597</v>
      </c>
      <c r="R126" s="6">
        <v>95.121951219512198</v>
      </c>
      <c r="S126" s="6">
        <v>55.405405405405403</v>
      </c>
      <c r="T126" s="6">
        <v>46.601941747572802</v>
      </c>
      <c r="U126" s="6">
        <v>87.804878048780495</v>
      </c>
      <c r="V126" s="6">
        <v>-85.705816254643096</v>
      </c>
      <c r="W126" s="6">
        <v>-65.971312652100195</v>
      </c>
      <c r="X126" s="6">
        <f t="shared" si="229"/>
        <v>1.5757575757575104</v>
      </c>
      <c r="Y126" s="6">
        <f t="shared" si="229"/>
        <v>-6.662859318485026E-2</v>
      </c>
      <c r="Z126" s="6">
        <f t="shared" si="230"/>
        <v>1.3824168996583026</v>
      </c>
      <c r="AA126" s="6">
        <f t="shared" si="230"/>
        <v>0.52351037502380393</v>
      </c>
      <c r="AB126" s="10"/>
      <c r="AD126" s="6" t="s">
        <v>20</v>
      </c>
      <c r="AE126" s="6">
        <v>0.19266055500000001</v>
      </c>
      <c r="AF126" s="6">
        <v>10</v>
      </c>
      <c r="AG126" s="6">
        <v>7.0707070710000002</v>
      </c>
      <c r="AH126" s="6">
        <v>89.655172410000006</v>
      </c>
      <c r="AI126" s="6">
        <v>53.333333330000002</v>
      </c>
      <c r="AJ126" s="6">
        <v>48.979591839999998</v>
      </c>
      <c r="AK126" s="6">
        <v>79.310344830000005</v>
      </c>
      <c r="AL126" s="6">
        <v>484.17136119999998</v>
      </c>
      <c r="AM126" s="6">
        <v>5.3201487050000003</v>
      </c>
      <c r="AN126" s="6">
        <f t="shared" si="231"/>
        <v>-1.1111111099999995</v>
      </c>
      <c r="AO126" s="6">
        <f t="shared" si="231"/>
        <v>-0.37610144000000023</v>
      </c>
      <c r="AP126" s="6">
        <f t="shared" si="232"/>
        <v>1.1111111100000031</v>
      </c>
      <c r="AQ126" s="6">
        <f t="shared" si="232"/>
        <v>0.59249506999999824</v>
      </c>
      <c r="AR126" s="6">
        <v>0.205479458</v>
      </c>
      <c r="AS126" s="6">
        <v>9.0909090910000003</v>
      </c>
      <c r="AT126" s="6">
        <v>8.8235294119999992</v>
      </c>
      <c r="AU126" s="6">
        <v>96.551724140000005</v>
      </c>
      <c r="AV126" s="6">
        <v>51.724137929999998</v>
      </c>
      <c r="AW126" s="6">
        <v>50.980392160000001</v>
      </c>
      <c r="AX126" s="6">
        <v>93.103448279999995</v>
      </c>
      <c r="AY126" s="6">
        <v>198.3373732</v>
      </c>
      <c r="AZ126" s="6">
        <v>-65.971312650000002</v>
      </c>
      <c r="BA126" s="6">
        <f t="shared" si="233"/>
        <v>0.29970029999999959</v>
      </c>
      <c r="BB126" s="6">
        <f t="shared" si="233"/>
        <v>0.40247677999999887</v>
      </c>
      <c r="BC126" s="6">
        <f t="shared" si="234"/>
        <v>-1.6091954000000044</v>
      </c>
      <c r="BD126" s="6">
        <f t="shared" si="234"/>
        <v>-0.59855521000000067</v>
      </c>
      <c r="BE126" s="10"/>
      <c r="BG126" s="6" t="s">
        <v>20</v>
      </c>
      <c r="BH126" s="6">
        <v>0.215596333</v>
      </c>
      <c r="BI126" s="6">
        <v>8.1395348839999997</v>
      </c>
      <c r="BJ126" s="6">
        <v>8.2474226799999997</v>
      </c>
      <c r="BK126" s="6">
        <v>91.428571430000005</v>
      </c>
      <c r="BL126" s="6">
        <v>55.813953490000003</v>
      </c>
      <c r="BM126" s="6">
        <v>43.75</v>
      </c>
      <c r="BN126" s="6">
        <v>80</v>
      </c>
      <c r="BO126" s="6">
        <v>40.954953170000003</v>
      </c>
      <c r="BP126" s="6">
        <v>5.3201487050000003</v>
      </c>
      <c r="BQ126" s="6">
        <f t="shared" si="235"/>
        <v>-0.2942000560000011</v>
      </c>
      <c r="BR126" s="6">
        <f t="shared" si="235"/>
        <v>0</v>
      </c>
      <c r="BS126" s="6">
        <f t="shared" si="236"/>
        <v>-0.81255252999999783</v>
      </c>
      <c r="BT126" s="6">
        <f t="shared" si="236"/>
        <v>-1.0416666699999979</v>
      </c>
      <c r="BU126" s="6">
        <v>0.237442926</v>
      </c>
      <c r="BV126" s="6">
        <v>9.5890410960000008</v>
      </c>
      <c r="BW126" s="6">
        <v>8.2568807339999992</v>
      </c>
      <c r="BX126" s="6">
        <v>97.297297299999997</v>
      </c>
      <c r="BY126" s="6">
        <v>61.111111110000003</v>
      </c>
      <c r="BZ126" s="6">
        <v>50.458715599999998</v>
      </c>
      <c r="CA126" s="6">
        <v>86.486486490000004</v>
      </c>
      <c r="CB126" s="6">
        <v>-18.891401559999998</v>
      </c>
      <c r="CC126" s="6">
        <v>-65.971312650000002</v>
      </c>
      <c r="CD126" s="6">
        <f t="shared" si="237"/>
        <v>0</v>
      </c>
      <c r="CE126" s="6">
        <f t="shared" si="237"/>
        <v>-0.23368530400000154</v>
      </c>
      <c r="CF126" s="6">
        <f t="shared" si="238"/>
        <v>2.777777780000001</v>
      </c>
      <c r="CG126" s="6">
        <f t="shared" si="238"/>
        <v>-0.48468062999999972</v>
      </c>
      <c r="CH126" s="10"/>
      <c r="CJ126" s="6" t="s">
        <v>20</v>
      </c>
      <c r="CK126" s="6">
        <v>0.26605504800000002</v>
      </c>
      <c r="CL126" s="6">
        <v>8.5106382979999999</v>
      </c>
      <c r="CM126" s="6">
        <v>11.25</v>
      </c>
      <c r="CN126" s="6">
        <v>93.181818179999993</v>
      </c>
      <c r="CO126" s="6">
        <v>50</v>
      </c>
      <c r="CP126" s="6">
        <v>50.632911389999997</v>
      </c>
      <c r="CQ126" s="6">
        <v>81.818181820000007</v>
      </c>
      <c r="CR126" s="6">
        <v>492.45692650000001</v>
      </c>
      <c r="CS126" s="6">
        <v>5.3201487050000003</v>
      </c>
      <c r="CT126" s="6">
        <f t="shared" si="239"/>
        <v>0.98375657799999949</v>
      </c>
      <c r="CU126" s="6">
        <f t="shared" si="239"/>
        <v>0.40662651000000061</v>
      </c>
      <c r="CV126" s="6">
        <f t="shared" si="240"/>
        <v>-1.6129032300000006</v>
      </c>
      <c r="CW126" s="6">
        <f t="shared" si="240"/>
        <v>0.63291138999999674</v>
      </c>
      <c r="CX126" s="6">
        <v>0.26484018599999998</v>
      </c>
      <c r="CY126" s="6">
        <v>7.7777777779999999</v>
      </c>
      <c r="CZ126" s="6">
        <v>7.5</v>
      </c>
      <c r="DA126" s="6">
        <v>91.83673469</v>
      </c>
      <c r="DB126" s="6">
        <v>51.685393259999998</v>
      </c>
      <c r="DC126" s="6">
        <v>47.5</v>
      </c>
      <c r="DD126" s="6">
        <v>83.673469389999994</v>
      </c>
      <c r="DE126" s="6">
        <v>-67.478381510000006</v>
      </c>
      <c r="DF126" s="6">
        <v>-65.971312650000002</v>
      </c>
      <c r="DG126" s="6">
        <f t="shared" si="241"/>
        <v>-1.1111111110000005</v>
      </c>
      <c r="DH126" s="6">
        <f t="shared" si="241"/>
        <v>-0.83333333300000056</v>
      </c>
      <c r="DI126" s="6">
        <f t="shared" si="242"/>
        <v>0</v>
      </c>
      <c r="DJ126" s="6">
        <f t="shared" si="242"/>
        <v>-3.6904761899999983</v>
      </c>
      <c r="DK126" s="10"/>
      <c r="DM126" s="6" t="s">
        <v>20</v>
      </c>
      <c r="DN126" s="6">
        <v>0.40825688799999998</v>
      </c>
      <c r="DO126" s="6">
        <v>11.94029851</v>
      </c>
      <c r="DP126" s="6">
        <v>10.81081081</v>
      </c>
      <c r="DQ126" s="6">
        <v>94.805194810000003</v>
      </c>
      <c r="DR126" s="6">
        <v>62.686567160000003</v>
      </c>
      <c r="DS126" s="6">
        <v>48.648648649999998</v>
      </c>
      <c r="DT126" s="6">
        <v>86.842105259999997</v>
      </c>
      <c r="DU126" s="6">
        <v>350.26813920000001</v>
      </c>
      <c r="DV126" s="6">
        <v>5.3201487050000003</v>
      </c>
      <c r="DW126" s="6">
        <f t="shared" si="243"/>
        <v>-0.55970149000000013</v>
      </c>
      <c r="DX126" s="6">
        <f t="shared" si="243"/>
        <v>1.6002844940000003</v>
      </c>
      <c r="DY126" s="6">
        <f t="shared" si="244"/>
        <v>1.7490671600000027</v>
      </c>
      <c r="DZ126" s="6">
        <f t="shared" si="244"/>
        <v>-1.3513513500000016</v>
      </c>
      <c r="EA126" s="6">
        <v>0.333333343</v>
      </c>
      <c r="EB126" s="6">
        <v>8.4745762710000001</v>
      </c>
      <c r="EC126" s="6">
        <v>7.4468085110000004</v>
      </c>
      <c r="ED126" s="6">
        <v>92.424242419999999</v>
      </c>
      <c r="EE126" s="6">
        <v>51.724137929999998</v>
      </c>
      <c r="EF126" s="6">
        <v>52.127659569999999</v>
      </c>
      <c r="EG126" s="6">
        <v>83.333333330000002</v>
      </c>
      <c r="EH126" s="6">
        <v>-67.523143820000001</v>
      </c>
      <c r="EI126" s="6">
        <v>-65.971312650000002</v>
      </c>
      <c r="EJ126" s="6">
        <f t="shared" si="245"/>
        <v>-3.0008335689999992</v>
      </c>
      <c r="EK126" s="6">
        <f t="shared" si="245"/>
        <v>7.8387458000000798E-2</v>
      </c>
      <c r="EL126" s="6">
        <f t="shared" si="246"/>
        <v>-1.6091954000000044</v>
      </c>
      <c r="EM126" s="6">
        <f t="shared" si="246"/>
        <v>-1.5565509600000027</v>
      </c>
      <c r="EN126" s="10"/>
      <c r="EP126" s="6" t="s">
        <v>20</v>
      </c>
      <c r="EQ126" s="6">
        <v>0.155963302</v>
      </c>
      <c r="ER126" s="6">
        <v>8.9552238810000002</v>
      </c>
      <c r="ES126" s="6">
        <v>7.5187969920000004</v>
      </c>
      <c r="ET126" s="6">
        <v>100</v>
      </c>
      <c r="EU126" s="6">
        <v>52.238805970000001</v>
      </c>
      <c r="EV126" s="6">
        <v>46.212121209999999</v>
      </c>
      <c r="EW126" s="6">
        <v>94.444444439999998</v>
      </c>
      <c r="EX126" s="6">
        <v>371.05635539999997</v>
      </c>
      <c r="EY126" s="6">
        <v>5.3201487050000003</v>
      </c>
      <c r="EZ126" s="6">
        <f t="shared" si="247"/>
        <v>-1.0447761189999998</v>
      </c>
      <c r="FA126" s="6">
        <f t="shared" si="247"/>
        <v>-0.54571913699999897</v>
      </c>
      <c r="FB126" s="6">
        <f t="shared" si="248"/>
        <v>-0.61833689000000192</v>
      </c>
      <c r="FC126" s="6">
        <f t="shared" si="248"/>
        <v>-0.94235033000000357</v>
      </c>
      <c r="FD126" s="6">
        <v>0.19634702800000001</v>
      </c>
      <c r="FE126" s="6">
        <v>5.8823529409999997</v>
      </c>
      <c r="FF126" s="6">
        <v>6.0150375939999998</v>
      </c>
      <c r="FG126" s="6">
        <v>91.428571430000005</v>
      </c>
      <c r="FH126" s="6">
        <v>56</v>
      </c>
      <c r="FI126" s="6">
        <v>46.616541349999999</v>
      </c>
      <c r="FJ126" s="6">
        <v>80</v>
      </c>
      <c r="FK126" s="6">
        <v>-62.999426130000003</v>
      </c>
      <c r="FL126" s="6">
        <v>-65.971312650000002</v>
      </c>
      <c r="FM126" s="6">
        <f t="shared" si="249"/>
        <v>-4.1176470590000003</v>
      </c>
      <c r="FN126" s="6">
        <f t="shared" si="249"/>
        <v>-0.70765148200000016</v>
      </c>
      <c r="FO126" s="6">
        <f t="shared" si="250"/>
        <v>1.7627118600000031</v>
      </c>
      <c r="FP126" s="6">
        <f t="shared" si="250"/>
        <v>-2.1229544500000017</v>
      </c>
      <c r="FQ126" s="10"/>
      <c r="FS126" s="6" t="s">
        <v>20</v>
      </c>
      <c r="FT126" s="6">
        <v>0.21100917499999999</v>
      </c>
      <c r="FU126" s="6">
        <v>10.112359550000001</v>
      </c>
      <c r="FV126" s="6">
        <v>7.2916666670000003</v>
      </c>
      <c r="FW126" s="6">
        <v>90.909090910000003</v>
      </c>
      <c r="FX126" s="6">
        <v>55.056179780000001</v>
      </c>
      <c r="FY126" s="6">
        <v>44.21052632</v>
      </c>
      <c r="FZ126" s="6">
        <v>81.818181820000007</v>
      </c>
      <c r="GA126" s="6">
        <v>561.10707909999996</v>
      </c>
      <c r="GB126" s="6">
        <v>5.3201487050000003</v>
      </c>
      <c r="GC126" s="6">
        <f t="shared" si="251"/>
        <v>0.32975085400000026</v>
      </c>
      <c r="GD126" s="6">
        <f t="shared" si="251"/>
        <v>0</v>
      </c>
      <c r="GE126" s="6">
        <f t="shared" si="252"/>
        <v>-0.37860282999999839</v>
      </c>
      <c r="GF126" s="6">
        <f t="shared" si="252"/>
        <v>-1.0526315700000026</v>
      </c>
      <c r="GG126" s="6">
        <v>0.200913236</v>
      </c>
      <c r="GH126" s="6">
        <v>10</v>
      </c>
      <c r="GI126" s="6">
        <v>7.3394495409999996</v>
      </c>
      <c r="GJ126" s="6">
        <v>93.333333330000002</v>
      </c>
      <c r="GK126" s="6">
        <v>59.493670889999997</v>
      </c>
      <c r="GL126" s="6">
        <v>48.62385321</v>
      </c>
      <c r="GM126" s="6">
        <v>90</v>
      </c>
      <c r="GN126" s="6">
        <v>138.20196899999999</v>
      </c>
      <c r="GO126" s="6">
        <v>-65.971312650000002</v>
      </c>
      <c r="GP126" s="6">
        <f t="shared" si="253"/>
        <v>0.58823529400000041</v>
      </c>
      <c r="GQ126" s="6">
        <f t="shared" si="253"/>
        <v>-1.0717654120000004</v>
      </c>
      <c r="GR126" s="6">
        <f t="shared" si="254"/>
        <v>3.5412899399999986</v>
      </c>
      <c r="GS126" s="6">
        <f t="shared" si="254"/>
        <v>-0.90885707000000338</v>
      </c>
      <c r="GT126" s="10"/>
    </row>
    <row r="127" spans="1:202" x14ac:dyDescent="0.3">
      <c r="A127" s="6" t="s">
        <v>21</v>
      </c>
      <c r="B127" s="6">
        <v>0.19266055524349199</v>
      </c>
      <c r="C127" s="6">
        <v>10.6666666666666</v>
      </c>
      <c r="D127" s="6">
        <v>6.9565217391304301</v>
      </c>
      <c r="E127" s="6">
        <v>92.857142857142804</v>
      </c>
      <c r="F127" s="6">
        <v>54.6666666666666</v>
      </c>
      <c r="G127" s="6">
        <v>46.491228070175403</v>
      </c>
      <c r="H127" s="6">
        <v>75</v>
      </c>
      <c r="I127" s="6">
        <v>225.115615333172</v>
      </c>
      <c r="J127" s="6">
        <v>5.3201487047518103</v>
      </c>
      <c r="K127" s="6">
        <f t="shared" si="227"/>
        <v>-0.58333333333339965</v>
      </c>
      <c r="L127" s="6">
        <f t="shared" si="227"/>
        <v>-1.3003589948145198</v>
      </c>
      <c r="M127" s="6">
        <f t="shared" si="228"/>
        <v>-0.33333333333339965</v>
      </c>
      <c r="N127" s="6">
        <f t="shared" si="228"/>
        <v>-0.7309941520467973</v>
      </c>
      <c r="O127" s="6">
        <v>0.21461187303066201</v>
      </c>
      <c r="P127" s="6">
        <v>10.126582278480999</v>
      </c>
      <c r="Q127" s="6">
        <v>6.6037735849056602</v>
      </c>
      <c r="R127" s="6">
        <v>94.117647058823493</v>
      </c>
      <c r="S127" s="6">
        <v>56.410256410256402</v>
      </c>
      <c r="T127" s="6">
        <v>46.2264150943396</v>
      </c>
      <c r="U127" s="6">
        <v>85.294117647058798</v>
      </c>
      <c r="V127" s="6">
        <v>-49.740444978237797</v>
      </c>
      <c r="W127" s="6">
        <v>-65.971312652100195</v>
      </c>
      <c r="X127" s="6">
        <f t="shared" si="229"/>
        <v>-0.54008438818560123</v>
      </c>
      <c r="Y127" s="6">
        <f t="shared" si="229"/>
        <v>-0.19234291994869945</v>
      </c>
      <c r="Z127" s="6">
        <f t="shared" si="230"/>
        <v>1.0048510048509982</v>
      </c>
      <c r="AA127" s="6">
        <f t="shared" si="230"/>
        <v>-0.37552665323320156</v>
      </c>
      <c r="AB127" s="10"/>
      <c r="AD127" s="6" t="s">
        <v>21</v>
      </c>
      <c r="AE127" s="6">
        <v>0.20183485700000001</v>
      </c>
      <c r="AF127" s="6">
        <v>10.227272729999999</v>
      </c>
      <c r="AG127" s="6">
        <v>6.1855670099999998</v>
      </c>
      <c r="AH127" s="6">
        <v>87.878787880000004</v>
      </c>
      <c r="AI127" s="6">
        <v>52.272727269999997</v>
      </c>
      <c r="AJ127" s="6">
        <v>46.875</v>
      </c>
      <c r="AK127" s="6">
        <v>78.787878789999994</v>
      </c>
      <c r="AL127" s="6">
        <v>409.49847210000001</v>
      </c>
      <c r="AM127" s="6">
        <v>5.3201487050000003</v>
      </c>
      <c r="AN127" s="6">
        <f t="shared" si="231"/>
        <v>0.22727272999999926</v>
      </c>
      <c r="AO127" s="6">
        <f t="shared" si="231"/>
        <v>-0.88514006100000042</v>
      </c>
      <c r="AP127" s="6">
        <f t="shared" si="232"/>
        <v>-1.0606060600000049</v>
      </c>
      <c r="AQ127" s="6">
        <f t="shared" si="232"/>
        <v>-2.1045918399999977</v>
      </c>
      <c r="AR127" s="6">
        <v>0.205479458</v>
      </c>
      <c r="AS127" s="6">
        <v>8.8888888890000004</v>
      </c>
      <c r="AT127" s="6">
        <v>8.1632653059999996</v>
      </c>
      <c r="AU127" s="6">
        <v>93.548387099999999</v>
      </c>
      <c r="AV127" s="6">
        <v>52.808988759999998</v>
      </c>
      <c r="AW127" s="6">
        <v>50</v>
      </c>
      <c r="AX127" s="6">
        <v>90.322580650000006</v>
      </c>
      <c r="AY127" s="6">
        <v>50.444539220000003</v>
      </c>
      <c r="AZ127" s="6">
        <v>-65.971312650000002</v>
      </c>
      <c r="BA127" s="6">
        <f t="shared" si="233"/>
        <v>-0.20202020199999993</v>
      </c>
      <c r="BB127" s="6">
        <f t="shared" si="233"/>
        <v>-0.66026410599999963</v>
      </c>
      <c r="BC127" s="6">
        <f t="shared" si="234"/>
        <v>1.0848508300000006</v>
      </c>
      <c r="BD127" s="6">
        <f t="shared" si="234"/>
        <v>-0.98039216000000096</v>
      </c>
      <c r="BE127" s="10"/>
      <c r="BG127" s="6" t="s">
        <v>21</v>
      </c>
      <c r="BH127" s="6">
        <v>0.22018349200000001</v>
      </c>
      <c r="BI127" s="6">
        <v>8.1395348839999997</v>
      </c>
      <c r="BJ127" s="6">
        <v>8.3333333330000006</v>
      </c>
      <c r="BK127" s="6">
        <v>91.666666669999998</v>
      </c>
      <c r="BL127" s="6">
        <v>55.813953490000003</v>
      </c>
      <c r="BM127" s="6">
        <v>43.157894740000003</v>
      </c>
      <c r="BN127" s="6">
        <v>80.555555560000002</v>
      </c>
      <c r="BO127" s="6">
        <v>100.48107210000001</v>
      </c>
      <c r="BP127" s="6">
        <v>5.3201487050000003</v>
      </c>
      <c r="BQ127" s="6">
        <f t="shared" si="235"/>
        <v>0</v>
      </c>
      <c r="BR127" s="6">
        <f t="shared" si="235"/>
        <v>8.5910653000000892E-2</v>
      </c>
      <c r="BS127" s="6">
        <f t="shared" si="236"/>
        <v>0</v>
      </c>
      <c r="BT127" s="6">
        <f t="shared" si="236"/>
        <v>-0.59210525999999675</v>
      </c>
      <c r="BU127" s="6">
        <v>0.237442926</v>
      </c>
      <c r="BV127" s="6">
        <v>8.1081081079999997</v>
      </c>
      <c r="BW127" s="6">
        <v>8.4905660380000008</v>
      </c>
      <c r="BX127" s="6">
        <v>94.871794870000002</v>
      </c>
      <c r="BY127" s="6">
        <v>57.534246580000001</v>
      </c>
      <c r="BZ127" s="6">
        <v>50.943396229999998</v>
      </c>
      <c r="CA127" s="6">
        <v>87.179487179999995</v>
      </c>
      <c r="CB127" s="6">
        <v>-64.581328630000002</v>
      </c>
      <c r="CC127" s="6">
        <v>-65.971312650000002</v>
      </c>
      <c r="CD127" s="6">
        <f t="shared" si="237"/>
        <v>-1.4809329880000011</v>
      </c>
      <c r="CE127" s="6">
        <f t="shared" si="237"/>
        <v>0.23368530400000154</v>
      </c>
      <c r="CF127" s="6">
        <f t="shared" si="238"/>
        <v>-3.5768645300000017</v>
      </c>
      <c r="CG127" s="6">
        <f t="shared" si="238"/>
        <v>0.48468062999999972</v>
      </c>
      <c r="CH127" s="10"/>
      <c r="CJ127" s="6" t="s">
        <v>21</v>
      </c>
      <c r="CK127" s="6">
        <v>0.229357794</v>
      </c>
      <c r="CL127" s="6">
        <v>7.2916666670000003</v>
      </c>
      <c r="CM127" s="6">
        <v>10.71428571</v>
      </c>
      <c r="CN127" s="6">
        <v>89.473684210000002</v>
      </c>
      <c r="CO127" s="6">
        <v>50</v>
      </c>
      <c r="CP127" s="6">
        <v>50.602409639999998</v>
      </c>
      <c r="CQ127" s="6">
        <v>81.578947369999995</v>
      </c>
      <c r="CR127" s="6">
        <v>206.84484710000001</v>
      </c>
      <c r="CS127" s="6">
        <v>5.3201487050000003</v>
      </c>
      <c r="CT127" s="6">
        <f t="shared" si="239"/>
        <v>-1.2189716309999996</v>
      </c>
      <c r="CU127" s="6">
        <f t="shared" si="239"/>
        <v>-0.53571428999999959</v>
      </c>
      <c r="CV127" s="6">
        <f t="shared" si="240"/>
        <v>0</v>
      </c>
      <c r="CW127" s="6">
        <f t="shared" si="240"/>
        <v>-3.0501749999999106E-2</v>
      </c>
      <c r="CX127" s="6">
        <v>0.269406378</v>
      </c>
      <c r="CY127" s="6">
        <v>8.7912087910000007</v>
      </c>
      <c r="CZ127" s="6">
        <v>7.5</v>
      </c>
      <c r="DA127" s="6">
        <v>93.75</v>
      </c>
      <c r="DB127" s="6">
        <v>52.222222219999999</v>
      </c>
      <c r="DC127" s="6">
        <v>48.75</v>
      </c>
      <c r="DD127" s="6">
        <v>87.5</v>
      </c>
      <c r="DE127" s="6">
        <v>-53.147799990000003</v>
      </c>
      <c r="DF127" s="6">
        <v>-65.971312650000002</v>
      </c>
      <c r="DG127" s="6">
        <f t="shared" si="241"/>
        <v>1.0134310130000008</v>
      </c>
      <c r="DH127" s="6">
        <f t="shared" si="241"/>
        <v>0</v>
      </c>
      <c r="DI127" s="6">
        <f t="shared" si="242"/>
        <v>0.53682896000000113</v>
      </c>
      <c r="DJ127" s="6">
        <f t="shared" si="242"/>
        <v>1.25</v>
      </c>
      <c r="DK127" s="10"/>
      <c r="DM127" s="6" t="s">
        <v>21</v>
      </c>
      <c r="DN127" s="6">
        <v>0.38073393700000002</v>
      </c>
      <c r="DO127" s="6">
        <v>12.6984127</v>
      </c>
      <c r="DP127" s="6">
        <v>9.4117647059999996</v>
      </c>
      <c r="DQ127" s="6">
        <v>95.714285709999999</v>
      </c>
      <c r="DR127" s="6">
        <v>63.49206349</v>
      </c>
      <c r="DS127" s="6">
        <v>48.235294119999999</v>
      </c>
      <c r="DT127" s="6">
        <v>86.956521739999999</v>
      </c>
      <c r="DU127" s="6">
        <v>1266.4598269999999</v>
      </c>
      <c r="DV127" s="6">
        <v>5.3201487050000003</v>
      </c>
      <c r="DW127" s="6">
        <f t="shared" si="243"/>
        <v>0.75811419000000058</v>
      </c>
      <c r="DX127" s="6">
        <f t="shared" si="243"/>
        <v>-1.399046104</v>
      </c>
      <c r="DY127" s="6">
        <f t="shared" si="244"/>
        <v>0.80549632999999687</v>
      </c>
      <c r="DZ127" s="6">
        <f t="shared" si="244"/>
        <v>-0.41335452999999944</v>
      </c>
      <c r="EA127" s="6">
        <v>0.32420089800000002</v>
      </c>
      <c r="EB127" s="6">
        <v>8.7719298250000008</v>
      </c>
      <c r="EC127" s="6">
        <v>7.1428571429999996</v>
      </c>
      <c r="ED127" s="6">
        <v>92.1875</v>
      </c>
      <c r="EE127" s="6">
        <v>51.785714290000001</v>
      </c>
      <c r="EF127" s="6">
        <v>50</v>
      </c>
      <c r="EG127" s="6">
        <v>84.375</v>
      </c>
      <c r="EH127" s="6">
        <v>-33.406880510000001</v>
      </c>
      <c r="EI127" s="6">
        <v>-65.971312650000002</v>
      </c>
      <c r="EJ127" s="6">
        <f t="shared" si="245"/>
        <v>0.29735355400000074</v>
      </c>
      <c r="EK127" s="6">
        <f t="shared" si="245"/>
        <v>-0.30395136800000078</v>
      </c>
      <c r="EL127" s="6">
        <f t="shared" si="246"/>
        <v>6.157636000000366E-2</v>
      </c>
      <c r="EM127" s="6">
        <f t="shared" si="246"/>
        <v>-2.1276595699999987</v>
      </c>
      <c r="EN127" s="10"/>
      <c r="EP127" s="6" t="s">
        <v>21</v>
      </c>
      <c r="EQ127" s="6">
        <v>0.16055046000000001</v>
      </c>
      <c r="ER127" s="6">
        <v>10.29411765</v>
      </c>
      <c r="ES127" s="6">
        <v>7.6335877859999997</v>
      </c>
      <c r="ET127" s="6">
        <v>94.736842109999998</v>
      </c>
      <c r="EU127" s="6">
        <v>52.941176470000002</v>
      </c>
      <c r="EV127" s="6">
        <v>45.38461538</v>
      </c>
      <c r="EW127" s="6">
        <v>89.473684210000002</v>
      </c>
      <c r="EX127" s="6">
        <v>617.91093149999995</v>
      </c>
      <c r="EY127" s="6">
        <v>5.3201487050000003</v>
      </c>
      <c r="EZ127" s="6">
        <f t="shared" si="247"/>
        <v>1.3388937690000002</v>
      </c>
      <c r="FA127" s="6">
        <f t="shared" si="247"/>
        <v>0.11479079399999925</v>
      </c>
      <c r="FB127" s="6">
        <f t="shared" si="248"/>
        <v>0.70237050000000067</v>
      </c>
      <c r="FC127" s="6">
        <f t="shared" si="248"/>
        <v>-0.82750582999999978</v>
      </c>
      <c r="FD127" s="6">
        <v>0.187214613</v>
      </c>
      <c r="FE127" s="6">
        <v>9.0909090910000003</v>
      </c>
      <c r="FF127" s="6">
        <v>5.9701492539999998</v>
      </c>
      <c r="FG127" s="6">
        <v>93.333333330000002</v>
      </c>
      <c r="FH127" s="6">
        <v>51.851851850000003</v>
      </c>
      <c r="FI127" s="6">
        <v>46.268656720000003</v>
      </c>
      <c r="FJ127" s="6">
        <v>83.333333330000002</v>
      </c>
      <c r="FK127" s="6">
        <v>-92.530883020000005</v>
      </c>
      <c r="FL127" s="6">
        <v>-65.971312650000002</v>
      </c>
      <c r="FM127" s="6">
        <f t="shared" si="249"/>
        <v>3.2085561500000006</v>
      </c>
      <c r="FN127" s="6">
        <f t="shared" si="249"/>
        <v>-4.4888339999999971E-2</v>
      </c>
      <c r="FO127" s="6">
        <f t="shared" si="250"/>
        <v>-4.1481481499999973</v>
      </c>
      <c r="FP127" s="6">
        <f t="shared" si="250"/>
        <v>-0.34788462999999581</v>
      </c>
      <c r="FQ127" s="10"/>
      <c r="FS127" s="6" t="s">
        <v>21</v>
      </c>
      <c r="FT127" s="6">
        <v>0.25688073</v>
      </c>
      <c r="FU127" s="6">
        <v>10.46511628</v>
      </c>
      <c r="FV127" s="6">
        <v>7.8651685389999999</v>
      </c>
      <c r="FW127" s="6">
        <v>93.023255809999995</v>
      </c>
      <c r="FX127" s="6">
        <v>53.488372089999999</v>
      </c>
      <c r="FY127" s="6">
        <v>44.31818182</v>
      </c>
      <c r="FZ127" s="6">
        <v>81.395348839999997</v>
      </c>
      <c r="GA127" s="6">
        <v>443.54968609999997</v>
      </c>
      <c r="GB127" s="6">
        <v>5.3201487050000003</v>
      </c>
      <c r="GC127" s="6">
        <f t="shared" si="251"/>
        <v>0.35275672999999941</v>
      </c>
      <c r="GD127" s="6">
        <f t="shared" si="251"/>
        <v>0.57350187199999958</v>
      </c>
      <c r="GE127" s="6">
        <f t="shared" si="252"/>
        <v>-1.5678076900000022</v>
      </c>
      <c r="GF127" s="6">
        <f t="shared" si="252"/>
        <v>0.1076554999999999</v>
      </c>
      <c r="GG127" s="6">
        <v>0.205479458</v>
      </c>
      <c r="GH127" s="6">
        <v>8.8607594939999998</v>
      </c>
      <c r="GI127" s="6">
        <v>7.4766355139999998</v>
      </c>
      <c r="GJ127" s="6">
        <v>90.909090910000003</v>
      </c>
      <c r="GK127" s="6">
        <v>58.974358969999997</v>
      </c>
      <c r="GL127" s="6">
        <v>49.532710280000003</v>
      </c>
      <c r="GM127" s="6">
        <v>87.878787880000004</v>
      </c>
      <c r="GN127" s="6">
        <v>-46.657546850000003</v>
      </c>
      <c r="GO127" s="6">
        <v>-65.971312650000002</v>
      </c>
      <c r="GP127" s="6">
        <f t="shared" si="253"/>
        <v>-1.1392405060000002</v>
      </c>
      <c r="GQ127" s="6">
        <f t="shared" si="253"/>
        <v>0.13718597300000024</v>
      </c>
      <c r="GR127" s="6">
        <f t="shared" si="254"/>
        <v>-0.51931191999999982</v>
      </c>
      <c r="GS127" s="6">
        <f t="shared" si="254"/>
        <v>0.90885707000000338</v>
      </c>
      <c r="GT127" s="10"/>
    </row>
    <row r="128" spans="1:202" x14ac:dyDescent="0.3">
      <c r="A128" s="6" t="s">
        <v>22</v>
      </c>
      <c r="B128" s="6">
        <v>0.201834857463836</v>
      </c>
      <c r="C128" s="6">
        <v>9.2105263157894708</v>
      </c>
      <c r="D128" s="6">
        <v>7.2727272727272698</v>
      </c>
      <c r="E128" s="6">
        <v>90.625</v>
      </c>
      <c r="F128" s="6">
        <v>52.631578947368403</v>
      </c>
      <c r="G128" s="6">
        <v>46.363636363636303</v>
      </c>
      <c r="H128" s="6">
        <v>74.193548387096698</v>
      </c>
      <c r="I128" s="6">
        <v>210.265850938813</v>
      </c>
      <c r="J128" s="6">
        <v>5.3201487047518103</v>
      </c>
      <c r="K128" s="6">
        <f t="shared" si="227"/>
        <v>-1.4561403508771296</v>
      </c>
      <c r="L128" s="6">
        <f t="shared" si="227"/>
        <v>0.31620553359683967</v>
      </c>
      <c r="M128" s="6">
        <f t="shared" si="228"/>
        <v>-2.0350877192981969</v>
      </c>
      <c r="N128" s="6">
        <f t="shared" si="228"/>
        <v>-0.1275917065390999</v>
      </c>
      <c r="O128" s="6">
        <v>0.24657534062862299</v>
      </c>
      <c r="P128" s="6">
        <v>11.25</v>
      </c>
      <c r="Q128" s="6">
        <v>7</v>
      </c>
      <c r="R128" s="6">
        <v>97.435897435897402</v>
      </c>
      <c r="S128" s="6">
        <v>56.962025316455602</v>
      </c>
      <c r="T128" s="6">
        <v>46</v>
      </c>
      <c r="U128" s="6">
        <v>89.743589743589695</v>
      </c>
      <c r="V128" s="6">
        <v>-75.712666997078102</v>
      </c>
      <c r="W128" s="6">
        <v>-65.971312652100195</v>
      </c>
      <c r="X128" s="6">
        <f t="shared" si="229"/>
        <v>1.1234177215190009</v>
      </c>
      <c r="Y128" s="6">
        <f t="shared" si="229"/>
        <v>0.39622641509433976</v>
      </c>
      <c r="Z128" s="6">
        <f t="shared" si="230"/>
        <v>0.55176890619920016</v>
      </c>
      <c r="AA128" s="6">
        <f t="shared" si="230"/>
        <v>-0.22641509433960039</v>
      </c>
      <c r="AB128" s="10"/>
      <c r="AD128" s="6" t="s">
        <v>22</v>
      </c>
      <c r="AE128" s="6">
        <v>0.23853211099999999</v>
      </c>
      <c r="AF128" s="6">
        <v>9.8765432099999995</v>
      </c>
      <c r="AG128" s="6">
        <v>6.3829787229999999</v>
      </c>
      <c r="AH128" s="6">
        <v>88.372093019999994</v>
      </c>
      <c r="AI128" s="6">
        <v>53.086419749999997</v>
      </c>
      <c r="AJ128" s="6">
        <v>48.93617021</v>
      </c>
      <c r="AK128" s="6">
        <v>78.571428569999995</v>
      </c>
      <c r="AL128" s="6">
        <v>303.90170010000003</v>
      </c>
      <c r="AM128" s="6">
        <v>5.3201487050000003</v>
      </c>
      <c r="AN128" s="6">
        <f t="shared" si="231"/>
        <v>-0.35072951999999979</v>
      </c>
      <c r="AO128" s="6">
        <f t="shared" si="231"/>
        <v>0.19741171300000016</v>
      </c>
      <c r="AP128" s="6">
        <f t="shared" si="232"/>
        <v>0.81369248000000027</v>
      </c>
      <c r="AQ128" s="6">
        <f t="shared" si="232"/>
        <v>2.0611702100000002</v>
      </c>
      <c r="AR128" s="6">
        <v>0.19634702800000001</v>
      </c>
      <c r="AS128" s="6">
        <v>9.7826086960000005</v>
      </c>
      <c r="AT128" s="6">
        <v>8</v>
      </c>
      <c r="AU128" s="6">
        <v>96.296296299999995</v>
      </c>
      <c r="AV128" s="6">
        <v>53.84615385</v>
      </c>
      <c r="AW128" s="6">
        <v>50</v>
      </c>
      <c r="AX128" s="6">
        <v>96.296296299999995</v>
      </c>
      <c r="AY128" s="6">
        <v>74.073616130000005</v>
      </c>
      <c r="AZ128" s="6">
        <v>-65.971312650000002</v>
      </c>
      <c r="BA128" s="6">
        <f t="shared" si="233"/>
        <v>0.89371980700000009</v>
      </c>
      <c r="BB128" s="6">
        <f t="shared" si="233"/>
        <v>-0.16326530599999955</v>
      </c>
      <c r="BC128" s="6">
        <f t="shared" si="234"/>
        <v>1.037165090000002</v>
      </c>
      <c r="BD128" s="6">
        <f t="shared" si="234"/>
        <v>0</v>
      </c>
      <c r="BE128" s="10"/>
      <c r="BG128" s="6" t="s">
        <v>22</v>
      </c>
      <c r="BH128" s="6">
        <v>0.215596333</v>
      </c>
      <c r="BI128" s="6">
        <v>7.0588235289999997</v>
      </c>
      <c r="BJ128" s="6">
        <v>7.4468085110000004</v>
      </c>
      <c r="BK128" s="6">
        <v>87.179487179999995</v>
      </c>
      <c r="BL128" s="6">
        <v>55.294117649999997</v>
      </c>
      <c r="BM128" s="6">
        <v>43.010752689999997</v>
      </c>
      <c r="BN128" s="6">
        <v>76.92307692</v>
      </c>
      <c r="BO128" s="6">
        <v>98.428606360000003</v>
      </c>
      <c r="BP128" s="6">
        <v>5.3201487050000003</v>
      </c>
      <c r="BQ128" s="6">
        <f t="shared" si="235"/>
        <v>-1.080711355</v>
      </c>
      <c r="BR128" s="6">
        <f t="shared" si="235"/>
        <v>-0.88652482200000016</v>
      </c>
      <c r="BS128" s="6">
        <f t="shared" si="236"/>
        <v>-0.51983584000000604</v>
      </c>
      <c r="BT128" s="6">
        <f t="shared" si="236"/>
        <v>-0.14714205000000646</v>
      </c>
      <c r="BU128" s="6">
        <v>0.246575341</v>
      </c>
      <c r="BV128" s="6">
        <v>8.1081081079999997</v>
      </c>
      <c r="BW128" s="6">
        <v>8.653846154</v>
      </c>
      <c r="BX128" s="6">
        <v>95.12195122</v>
      </c>
      <c r="BY128" s="6">
        <v>57.534246580000001</v>
      </c>
      <c r="BZ128" s="6">
        <v>50.96153846</v>
      </c>
      <c r="CA128" s="6">
        <v>87.804878049999999</v>
      </c>
      <c r="CB128" s="6">
        <v>-62.06657946</v>
      </c>
      <c r="CC128" s="6">
        <v>-65.971312650000002</v>
      </c>
      <c r="CD128" s="6">
        <f t="shared" si="237"/>
        <v>0</v>
      </c>
      <c r="CE128" s="6">
        <f t="shared" si="237"/>
        <v>0.16328011599999925</v>
      </c>
      <c r="CF128" s="6">
        <f t="shared" si="238"/>
        <v>0</v>
      </c>
      <c r="CG128" s="6">
        <f t="shared" si="238"/>
        <v>1.8142230000002257E-2</v>
      </c>
      <c r="CH128" s="10"/>
      <c r="CJ128" s="6" t="s">
        <v>22</v>
      </c>
      <c r="CK128" s="6">
        <v>0.23853211099999999</v>
      </c>
      <c r="CL128" s="6">
        <v>8.5106382979999999</v>
      </c>
      <c r="CM128" s="6">
        <v>10.46511628</v>
      </c>
      <c r="CN128" s="6">
        <v>92.105263160000007</v>
      </c>
      <c r="CO128" s="6">
        <v>52.127659569999999</v>
      </c>
      <c r="CP128" s="6">
        <v>50.58823529</v>
      </c>
      <c r="CQ128" s="6">
        <v>84.21052632</v>
      </c>
      <c r="CR128" s="6">
        <v>318.64522740000001</v>
      </c>
      <c r="CS128" s="6">
        <v>5.3201487050000003</v>
      </c>
      <c r="CT128" s="6">
        <f t="shared" si="239"/>
        <v>1.2189716309999996</v>
      </c>
      <c r="CU128" s="6">
        <f t="shared" si="239"/>
        <v>-0.24916943000000025</v>
      </c>
      <c r="CV128" s="6">
        <f t="shared" si="240"/>
        <v>2.1276595699999987</v>
      </c>
      <c r="CW128" s="6">
        <f t="shared" si="240"/>
        <v>-1.417434999999756E-2</v>
      </c>
      <c r="CX128" s="6">
        <v>0.260273963</v>
      </c>
      <c r="CY128" s="6">
        <v>7.9545454549999999</v>
      </c>
      <c r="CZ128" s="6">
        <v>7.1428571429999996</v>
      </c>
      <c r="DA128" s="6">
        <v>93.617021280000003</v>
      </c>
      <c r="DB128" s="6">
        <v>50.574712640000001</v>
      </c>
      <c r="DC128" s="6">
        <v>46.428571429999998</v>
      </c>
      <c r="DD128" s="6">
        <v>87.234042549999998</v>
      </c>
      <c r="DE128" s="6">
        <v>-65.506654190000006</v>
      </c>
      <c r="DF128" s="6">
        <v>-65.971312650000002</v>
      </c>
      <c r="DG128" s="6">
        <f t="shared" si="241"/>
        <v>-0.83666333600000087</v>
      </c>
      <c r="DH128" s="6">
        <f t="shared" si="241"/>
        <v>-0.35714285700000037</v>
      </c>
      <c r="DI128" s="6">
        <f t="shared" si="242"/>
        <v>-1.6475095799999977</v>
      </c>
      <c r="DJ128" s="6">
        <f t="shared" si="242"/>
        <v>-2.3214285700000019</v>
      </c>
      <c r="DK128" s="10"/>
      <c r="DM128" s="6" t="s">
        <v>22</v>
      </c>
      <c r="DN128" s="6">
        <v>0.39449542799999998</v>
      </c>
      <c r="DO128" s="6">
        <v>12.5</v>
      </c>
      <c r="DP128" s="6">
        <v>9.8765432099999995</v>
      </c>
      <c r="DQ128" s="6">
        <v>95.890410959999997</v>
      </c>
      <c r="DR128" s="6">
        <v>60.9375</v>
      </c>
      <c r="DS128" s="6">
        <v>48.148148149999997</v>
      </c>
      <c r="DT128" s="6">
        <v>87.5</v>
      </c>
      <c r="DU128" s="6">
        <v>1350.9232939999999</v>
      </c>
      <c r="DV128" s="6">
        <v>5.3201487050000003</v>
      </c>
      <c r="DW128" s="6">
        <f t="shared" si="243"/>
        <v>-0.19841270000000044</v>
      </c>
      <c r="DX128" s="6">
        <f t="shared" si="243"/>
        <v>0.46477850399999987</v>
      </c>
      <c r="DY128" s="6">
        <f t="shared" si="244"/>
        <v>-2.5545634899999996</v>
      </c>
      <c r="DZ128" s="6">
        <f t="shared" si="244"/>
        <v>-8.7145970000001682E-2</v>
      </c>
      <c r="EA128" s="6">
        <v>0.30593606800000001</v>
      </c>
      <c r="EB128" s="6">
        <v>10.16949153</v>
      </c>
      <c r="EC128" s="6">
        <v>6.0606060609999997</v>
      </c>
      <c r="ED128" s="6">
        <v>90.163934429999998</v>
      </c>
      <c r="EE128" s="6">
        <v>51.724137929999998</v>
      </c>
      <c r="EF128" s="6">
        <v>48.484848479999997</v>
      </c>
      <c r="EG128" s="6">
        <v>81.967213110000003</v>
      </c>
      <c r="EH128" s="6">
        <v>32.775511690000002</v>
      </c>
      <c r="EI128" s="6">
        <v>-65.971312650000002</v>
      </c>
      <c r="EJ128" s="6">
        <f t="shared" si="245"/>
        <v>1.3975617049999993</v>
      </c>
      <c r="EK128" s="6">
        <f t="shared" si="245"/>
        <v>-1.082251082</v>
      </c>
      <c r="EL128" s="6">
        <f t="shared" si="246"/>
        <v>-6.157636000000366E-2</v>
      </c>
      <c r="EM128" s="6">
        <f t="shared" si="246"/>
        <v>-1.5151515200000034</v>
      </c>
      <c r="EN128" s="10"/>
      <c r="EP128" s="6" t="s">
        <v>22</v>
      </c>
      <c r="EQ128" s="6">
        <v>0.14678898500000001</v>
      </c>
      <c r="ER128" s="6">
        <v>10.29411765</v>
      </c>
      <c r="ES128" s="6">
        <v>7.4626865670000004</v>
      </c>
      <c r="ET128" s="6">
        <v>93.75</v>
      </c>
      <c r="EU128" s="6">
        <v>52.941176470000002</v>
      </c>
      <c r="EV128" s="6">
        <v>44.360902260000003</v>
      </c>
      <c r="EW128" s="6">
        <v>87.5</v>
      </c>
      <c r="EX128" s="6">
        <v>528.86769509999999</v>
      </c>
      <c r="EY128" s="6">
        <v>5.3201487050000003</v>
      </c>
      <c r="EZ128" s="6">
        <f t="shared" si="247"/>
        <v>0</v>
      </c>
      <c r="FA128" s="6">
        <f t="shared" si="247"/>
        <v>-0.17090121899999922</v>
      </c>
      <c r="FB128" s="6">
        <f t="shared" si="248"/>
        <v>0</v>
      </c>
      <c r="FC128" s="6">
        <f t="shared" si="248"/>
        <v>-1.0237131199999965</v>
      </c>
      <c r="FD128" s="6">
        <v>0.19178081999999999</v>
      </c>
      <c r="FE128" s="6">
        <v>7.01754386</v>
      </c>
      <c r="FF128" s="6">
        <v>6.2015503880000002</v>
      </c>
      <c r="FG128" s="6">
        <v>90.909090910000003</v>
      </c>
      <c r="FH128" s="6">
        <v>51.785714290000001</v>
      </c>
      <c r="FI128" s="6">
        <v>46.511627910000001</v>
      </c>
      <c r="FJ128" s="6">
        <v>81.818181820000007</v>
      </c>
      <c r="FK128" s="6">
        <v>-93.352446150000006</v>
      </c>
      <c r="FL128" s="6">
        <v>-65.971312650000002</v>
      </c>
      <c r="FM128" s="6">
        <f t="shared" si="249"/>
        <v>-2.0733652310000004</v>
      </c>
      <c r="FN128" s="6">
        <f t="shared" si="249"/>
        <v>0.2314011340000004</v>
      </c>
      <c r="FO128" s="6">
        <f t="shared" si="250"/>
        <v>-6.6137560000001372E-2</v>
      </c>
      <c r="FP128" s="6">
        <f t="shared" si="250"/>
        <v>0.24297118999999867</v>
      </c>
      <c r="FQ128" s="10"/>
      <c r="FS128" s="6" t="s">
        <v>22</v>
      </c>
      <c r="FT128" s="6">
        <v>0.275229365</v>
      </c>
      <c r="FU128" s="6">
        <v>10.975609759999999</v>
      </c>
      <c r="FV128" s="6">
        <v>7.8651685389999999</v>
      </c>
      <c r="FW128" s="6">
        <v>93.617021280000003</v>
      </c>
      <c r="FX128" s="6">
        <v>54.87804878</v>
      </c>
      <c r="FY128" s="6">
        <v>44.31818182</v>
      </c>
      <c r="FZ128" s="6">
        <v>82.978723400000007</v>
      </c>
      <c r="GA128" s="6">
        <v>423.80149770000003</v>
      </c>
      <c r="GB128" s="6">
        <v>5.3201487050000003</v>
      </c>
      <c r="GC128" s="6">
        <f t="shared" si="251"/>
        <v>0.51049347999999917</v>
      </c>
      <c r="GD128" s="6">
        <f t="shared" si="251"/>
        <v>0</v>
      </c>
      <c r="GE128" s="6">
        <f t="shared" si="252"/>
        <v>1.3896766900000017</v>
      </c>
      <c r="GF128" s="6">
        <f t="shared" si="252"/>
        <v>0</v>
      </c>
      <c r="GG128" s="6">
        <v>0.21461187300000001</v>
      </c>
      <c r="GH128" s="6">
        <v>8.8607594939999998</v>
      </c>
      <c r="GI128" s="6">
        <v>7.6190476189999998</v>
      </c>
      <c r="GJ128" s="6">
        <v>91.428571430000005</v>
      </c>
      <c r="GK128" s="6">
        <v>61.53846154</v>
      </c>
      <c r="GL128" s="6">
        <v>50.47619048</v>
      </c>
      <c r="GM128" s="6">
        <v>88.571428569999995</v>
      </c>
      <c r="GN128" s="6">
        <v>54.480680810000003</v>
      </c>
      <c r="GO128" s="6">
        <v>-65.971312650000002</v>
      </c>
      <c r="GP128" s="6">
        <f t="shared" si="253"/>
        <v>0</v>
      </c>
      <c r="GQ128" s="6">
        <f t="shared" si="253"/>
        <v>0.14241210500000001</v>
      </c>
      <c r="GR128" s="6">
        <f t="shared" si="254"/>
        <v>2.5641025700000029</v>
      </c>
      <c r="GS128" s="6">
        <f t="shared" si="254"/>
        <v>0.94348019999999622</v>
      </c>
      <c r="GT128" s="10"/>
    </row>
    <row r="129" spans="1:202" x14ac:dyDescent="0.3">
      <c r="A129" s="6" t="s">
        <v>23</v>
      </c>
      <c r="B129" s="6">
        <v>0.19266055524349199</v>
      </c>
      <c r="C129" s="6">
        <v>9.0909090909090899</v>
      </c>
      <c r="D129" s="6">
        <v>7.2072072072072002</v>
      </c>
      <c r="E129" s="6">
        <v>90</v>
      </c>
      <c r="F129" s="6">
        <v>54.545454545454497</v>
      </c>
      <c r="G129" s="6">
        <v>45.945945945945901</v>
      </c>
      <c r="H129" s="6">
        <v>75.862068965517196</v>
      </c>
      <c r="I129" s="6">
        <v>209.66209099911501</v>
      </c>
      <c r="J129" s="6">
        <v>5.3201487047518103</v>
      </c>
      <c r="K129" s="6">
        <f t="shared" si="227"/>
        <v>-0.11961722488038085</v>
      </c>
      <c r="L129" s="6">
        <f t="shared" si="227"/>
        <v>-6.5520065520069615E-2</v>
      </c>
      <c r="M129" s="6">
        <f t="shared" si="228"/>
        <v>1.9138755980860935</v>
      </c>
      <c r="N129" s="6">
        <f t="shared" si="228"/>
        <v>-0.41769041769040172</v>
      </c>
      <c r="O129" s="6">
        <v>0.24200913310050901</v>
      </c>
      <c r="P129" s="6">
        <v>11.1111111111111</v>
      </c>
      <c r="Q129" s="6">
        <v>7</v>
      </c>
      <c r="R129" s="6">
        <v>97.368421052631504</v>
      </c>
      <c r="S129" s="6">
        <v>57.5</v>
      </c>
      <c r="T129" s="6">
        <v>46</v>
      </c>
      <c r="U129" s="6">
        <v>89.473684210526301</v>
      </c>
      <c r="V129" s="6">
        <v>-81.915308236242595</v>
      </c>
      <c r="W129" s="6">
        <v>-65.971312652100195</v>
      </c>
      <c r="X129" s="6">
        <f t="shared" si="229"/>
        <v>-0.13888888888889994</v>
      </c>
      <c r="Y129" s="6">
        <f t="shared" si="229"/>
        <v>0</v>
      </c>
      <c r="Z129" s="6">
        <f t="shared" si="230"/>
        <v>0.53797468354439815</v>
      </c>
      <c r="AA129" s="6">
        <f t="shared" si="230"/>
        <v>0</v>
      </c>
      <c r="AB129" s="10"/>
      <c r="AD129" s="6" t="s">
        <v>23</v>
      </c>
      <c r="AE129" s="6">
        <v>0.25229358699999999</v>
      </c>
      <c r="AF129" s="6">
        <v>10</v>
      </c>
      <c r="AG129" s="6">
        <v>6.5217391300000003</v>
      </c>
      <c r="AH129" s="6">
        <v>89.130434780000002</v>
      </c>
      <c r="AI129" s="6">
        <v>53.75</v>
      </c>
      <c r="AJ129" s="6">
        <v>48.913043479999999</v>
      </c>
      <c r="AK129" s="6">
        <v>80</v>
      </c>
      <c r="AL129" s="6">
        <v>285.9169473</v>
      </c>
      <c r="AM129" s="6">
        <v>5.3201487050000003</v>
      </c>
      <c r="AN129" s="6">
        <f t="shared" si="231"/>
        <v>0.12345679000000054</v>
      </c>
      <c r="AO129" s="6">
        <f t="shared" si="231"/>
        <v>0.13876040700000036</v>
      </c>
      <c r="AP129" s="6">
        <f t="shared" si="232"/>
        <v>0.66358025000000254</v>
      </c>
      <c r="AQ129" s="6">
        <f t="shared" si="232"/>
        <v>-2.3126730000001317E-2</v>
      </c>
      <c r="AR129" s="6">
        <v>0.19178081999999999</v>
      </c>
      <c r="AS129" s="6">
        <v>9.8901098899999997</v>
      </c>
      <c r="AT129" s="6">
        <v>7.8431372550000003</v>
      </c>
      <c r="AU129" s="6">
        <v>96.153846150000007</v>
      </c>
      <c r="AV129" s="6">
        <v>54.444444439999998</v>
      </c>
      <c r="AW129" s="6">
        <v>49.019607839999999</v>
      </c>
      <c r="AX129" s="6">
        <v>96.153846150000007</v>
      </c>
      <c r="AY129" s="6">
        <v>134.5671193</v>
      </c>
      <c r="AZ129" s="6">
        <v>-65.971312650000002</v>
      </c>
      <c r="BA129" s="6">
        <f t="shared" si="233"/>
        <v>0.10750119399999924</v>
      </c>
      <c r="BB129" s="6">
        <f t="shared" si="233"/>
        <v>-0.15686274499999975</v>
      </c>
      <c r="BC129" s="6">
        <f t="shared" si="234"/>
        <v>0.59829058999999774</v>
      </c>
      <c r="BD129" s="6">
        <f t="shared" si="234"/>
        <v>-0.98039216000000096</v>
      </c>
      <c r="BE129" s="10"/>
      <c r="BG129" s="6" t="s">
        <v>23</v>
      </c>
      <c r="BH129" s="6">
        <v>0.183486238</v>
      </c>
      <c r="BI129" s="6">
        <v>6.741573034</v>
      </c>
      <c r="BJ129" s="6">
        <v>8</v>
      </c>
      <c r="BK129" s="6">
        <v>89.655172410000006</v>
      </c>
      <c r="BL129" s="6">
        <v>51.685393259999998</v>
      </c>
      <c r="BM129" s="6">
        <v>42.424242419999999</v>
      </c>
      <c r="BN129" s="6">
        <v>82.758620690000001</v>
      </c>
      <c r="BO129" s="6">
        <v>99.575977080000001</v>
      </c>
      <c r="BP129" s="6">
        <v>5.3201487050000003</v>
      </c>
      <c r="BQ129" s="6">
        <f t="shared" si="235"/>
        <v>-0.31725049499999969</v>
      </c>
      <c r="BR129" s="6">
        <f t="shared" si="235"/>
        <v>0.55319148899999959</v>
      </c>
      <c r="BS129" s="6">
        <f t="shared" si="236"/>
        <v>-3.608724389999999</v>
      </c>
      <c r="BT129" s="6">
        <f t="shared" si="236"/>
        <v>-0.586510269999998</v>
      </c>
      <c r="BU129" s="6">
        <v>0.19178081999999999</v>
      </c>
      <c r="BV129" s="6">
        <v>9.0909090910000003</v>
      </c>
      <c r="BW129" s="6">
        <v>7.8260869570000002</v>
      </c>
      <c r="BX129" s="6">
        <v>96.296296299999995</v>
      </c>
      <c r="BY129" s="6">
        <v>57.89473684</v>
      </c>
      <c r="BZ129" s="6">
        <v>50.434782609999999</v>
      </c>
      <c r="CA129" s="6">
        <v>92.592592589999995</v>
      </c>
      <c r="CB129" s="6">
        <v>-71.142792889999996</v>
      </c>
      <c r="CC129" s="6">
        <v>-65.971312650000002</v>
      </c>
      <c r="CD129" s="6">
        <f t="shared" si="237"/>
        <v>0.98280098300000063</v>
      </c>
      <c r="CE129" s="6">
        <f t="shared" si="237"/>
        <v>-0.82775919699999978</v>
      </c>
      <c r="CF129" s="6">
        <f t="shared" si="238"/>
        <v>0.36049025999999884</v>
      </c>
      <c r="CG129" s="6">
        <f t="shared" si="238"/>
        <v>-0.52675585000000069</v>
      </c>
      <c r="CH129" s="10"/>
      <c r="CJ129" s="6" t="s">
        <v>23</v>
      </c>
      <c r="CK129" s="6">
        <v>0.20183485700000001</v>
      </c>
      <c r="CL129" s="6">
        <v>9.2783505149999996</v>
      </c>
      <c r="CM129" s="6">
        <v>9.6774193549999996</v>
      </c>
      <c r="CN129" s="6">
        <v>92.857142859999996</v>
      </c>
      <c r="CO129" s="6">
        <v>52.577319590000002</v>
      </c>
      <c r="CP129" s="6">
        <v>50</v>
      </c>
      <c r="CQ129" s="6">
        <v>82.142857140000004</v>
      </c>
      <c r="CR129" s="6">
        <v>286.3493613</v>
      </c>
      <c r="CS129" s="6">
        <v>5.3201487050000003</v>
      </c>
      <c r="CT129" s="6">
        <f t="shared" si="239"/>
        <v>0.7677122169999997</v>
      </c>
      <c r="CU129" s="6">
        <f t="shared" si="239"/>
        <v>-0.78769692500000055</v>
      </c>
      <c r="CV129" s="6">
        <f t="shared" si="240"/>
        <v>0.44966002000000316</v>
      </c>
      <c r="CW129" s="6">
        <f t="shared" si="240"/>
        <v>-0.58823529000000008</v>
      </c>
      <c r="CX129" s="6">
        <v>0.228310496</v>
      </c>
      <c r="CY129" s="6">
        <v>7.3684210529999996</v>
      </c>
      <c r="CZ129" s="6">
        <v>7.1428571429999996</v>
      </c>
      <c r="DA129" s="6">
        <v>92.5</v>
      </c>
      <c r="DB129" s="6">
        <v>51.06382979</v>
      </c>
      <c r="DC129" s="6">
        <v>46.428571429999998</v>
      </c>
      <c r="DD129" s="6">
        <v>85</v>
      </c>
      <c r="DE129" s="6">
        <v>-66.978546649999998</v>
      </c>
      <c r="DF129" s="6">
        <v>-65.971312650000002</v>
      </c>
      <c r="DG129" s="6">
        <f t="shared" si="241"/>
        <v>-0.58612440200000027</v>
      </c>
      <c r="DH129" s="6">
        <f t="shared" si="241"/>
        <v>0</v>
      </c>
      <c r="DI129" s="6">
        <f t="shared" si="242"/>
        <v>0.48911714999999845</v>
      </c>
      <c r="DJ129" s="6">
        <f t="shared" si="242"/>
        <v>0</v>
      </c>
      <c r="DK129" s="10"/>
      <c r="DM129" s="6" t="s">
        <v>23</v>
      </c>
      <c r="DN129" s="6">
        <v>0.38073393700000002</v>
      </c>
      <c r="DO129" s="6">
        <v>12.90322581</v>
      </c>
      <c r="DP129" s="6">
        <v>9.3023255809999998</v>
      </c>
      <c r="DQ129" s="6">
        <v>95.714285709999999</v>
      </c>
      <c r="DR129" s="6">
        <v>62.903225810000002</v>
      </c>
      <c r="DS129" s="6">
        <v>46.511627910000001</v>
      </c>
      <c r="DT129" s="6">
        <v>88.405797100000001</v>
      </c>
      <c r="DU129" s="6">
        <v>1131.0117849999999</v>
      </c>
      <c r="DV129" s="6">
        <v>5.3201487050000003</v>
      </c>
      <c r="DW129" s="6">
        <f t="shared" si="243"/>
        <v>0.40322581000000035</v>
      </c>
      <c r="DX129" s="6">
        <f t="shared" si="243"/>
        <v>-0.57421762899999962</v>
      </c>
      <c r="DY129" s="6">
        <f t="shared" si="244"/>
        <v>1.9657258100000021</v>
      </c>
      <c r="DZ129" s="6">
        <f t="shared" si="244"/>
        <v>-1.6365202399999959</v>
      </c>
      <c r="EA129" s="6">
        <v>0.32420089800000002</v>
      </c>
      <c r="EB129" s="6">
        <v>10.16949153</v>
      </c>
      <c r="EC129" s="6">
        <v>6.3157894739999998</v>
      </c>
      <c r="ED129" s="6">
        <v>90.769230769999993</v>
      </c>
      <c r="EE129" s="6">
        <v>50</v>
      </c>
      <c r="EF129" s="6">
        <v>49.473684210000002</v>
      </c>
      <c r="EG129" s="6">
        <v>81.53846154</v>
      </c>
      <c r="EH129" s="6">
        <v>-82.596482629999997</v>
      </c>
      <c r="EI129" s="6">
        <v>-65.971312650000002</v>
      </c>
      <c r="EJ129" s="6">
        <f t="shared" si="245"/>
        <v>0</v>
      </c>
      <c r="EK129" s="6">
        <f t="shared" si="245"/>
        <v>0.25518341300000014</v>
      </c>
      <c r="EL129" s="6">
        <f t="shared" si="246"/>
        <v>-1.7241379299999977</v>
      </c>
      <c r="EM129" s="6">
        <f t="shared" si="246"/>
        <v>0.98883573000000524</v>
      </c>
      <c r="EN129" s="10"/>
      <c r="EP129" s="6" t="s">
        <v>23</v>
      </c>
      <c r="EQ129" s="6">
        <v>0.14678898500000001</v>
      </c>
      <c r="ER129" s="6">
        <v>10.44776119</v>
      </c>
      <c r="ES129" s="6">
        <v>7.407407407</v>
      </c>
      <c r="ET129" s="6">
        <v>93.75</v>
      </c>
      <c r="EU129" s="6">
        <v>53.731343279999997</v>
      </c>
      <c r="EV129" s="6">
        <v>44.029850750000001</v>
      </c>
      <c r="EW129" s="6">
        <v>87.5</v>
      </c>
      <c r="EX129" s="6">
        <v>528.86769509999999</v>
      </c>
      <c r="EY129" s="6">
        <v>5.3201487050000003</v>
      </c>
      <c r="EZ129" s="6">
        <f t="shared" si="247"/>
        <v>0.15364353999999913</v>
      </c>
      <c r="FA129" s="6">
        <f t="shared" si="247"/>
        <v>-5.5279160000000438E-2</v>
      </c>
      <c r="FB129" s="6">
        <f t="shared" si="248"/>
        <v>0.79016680999999522</v>
      </c>
      <c r="FC129" s="6">
        <f t="shared" si="248"/>
        <v>-0.33105151000000177</v>
      </c>
      <c r="FD129" s="6">
        <v>0.18264840500000001</v>
      </c>
      <c r="FE129" s="6">
        <v>7.1428571429999996</v>
      </c>
      <c r="FF129" s="6">
        <v>6.0606060609999997</v>
      </c>
      <c r="FG129" s="6">
        <v>90.322580650000006</v>
      </c>
      <c r="FH129" s="6">
        <v>52.727272730000003</v>
      </c>
      <c r="FI129" s="6">
        <v>46.969696970000001</v>
      </c>
      <c r="FJ129" s="6">
        <v>83.870967739999998</v>
      </c>
      <c r="FK129" s="6">
        <v>-92.889752220000005</v>
      </c>
      <c r="FL129" s="6">
        <v>-65.971312650000002</v>
      </c>
      <c r="FM129" s="6">
        <f t="shared" si="249"/>
        <v>0.12531328299999966</v>
      </c>
      <c r="FN129" s="6">
        <f t="shared" si="249"/>
        <v>-0.14094432700000059</v>
      </c>
      <c r="FO129" s="6">
        <f t="shared" si="250"/>
        <v>0.94155844000000144</v>
      </c>
      <c r="FP129" s="6">
        <f t="shared" si="250"/>
        <v>0.45806905999999969</v>
      </c>
      <c r="FQ129" s="10"/>
      <c r="FS129" s="6" t="s">
        <v>23</v>
      </c>
      <c r="FT129" s="6">
        <v>0.25229358699999999</v>
      </c>
      <c r="FU129" s="6">
        <v>10</v>
      </c>
      <c r="FV129" s="6">
        <v>8.2474226799999997</v>
      </c>
      <c r="FW129" s="6">
        <v>95.12195122</v>
      </c>
      <c r="FX129" s="6">
        <v>55</v>
      </c>
      <c r="FY129" s="6">
        <v>43.75</v>
      </c>
      <c r="FZ129" s="6">
        <v>80.487804879999999</v>
      </c>
      <c r="GA129" s="6">
        <v>137.9420901</v>
      </c>
      <c r="GB129" s="6">
        <v>5.3201487050000003</v>
      </c>
      <c r="GC129" s="6">
        <f t="shared" si="251"/>
        <v>-0.97560975999999933</v>
      </c>
      <c r="GD129" s="6">
        <f t="shared" si="251"/>
        <v>0.38225414099999977</v>
      </c>
      <c r="GE129" s="6">
        <f t="shared" si="252"/>
        <v>0.12195121999999969</v>
      </c>
      <c r="GF129" s="6">
        <f t="shared" si="252"/>
        <v>-0.5681818199999995</v>
      </c>
      <c r="GG129" s="6">
        <v>0.21004566599999999</v>
      </c>
      <c r="GH129" s="6">
        <v>10</v>
      </c>
      <c r="GI129" s="6">
        <v>7.4766355139999998</v>
      </c>
      <c r="GJ129" s="6">
        <v>93.75</v>
      </c>
      <c r="GK129" s="6">
        <v>59.493670889999997</v>
      </c>
      <c r="GL129" s="6">
        <v>49.532710280000003</v>
      </c>
      <c r="GM129" s="6">
        <v>90.625</v>
      </c>
      <c r="GN129" s="6">
        <v>-63.163294129999997</v>
      </c>
      <c r="GO129" s="6">
        <v>-65.971312650000002</v>
      </c>
      <c r="GP129" s="6">
        <f t="shared" si="253"/>
        <v>1.1392405060000002</v>
      </c>
      <c r="GQ129" s="6">
        <f t="shared" si="253"/>
        <v>-0.14241210500000001</v>
      </c>
      <c r="GR129" s="6">
        <f t="shared" si="254"/>
        <v>-2.044790650000003</v>
      </c>
      <c r="GS129" s="6">
        <f t="shared" si="254"/>
        <v>-0.94348019999999622</v>
      </c>
      <c r="GT129" s="10"/>
    </row>
    <row r="130" spans="1:202" x14ac:dyDescent="0.3">
      <c r="A130" s="6" t="s">
        <v>24</v>
      </c>
      <c r="B130" s="6">
        <v>0.20642201602458901</v>
      </c>
      <c r="C130" s="6">
        <v>9.4594594594594597</v>
      </c>
      <c r="D130" s="6">
        <v>6.4220183486238502</v>
      </c>
      <c r="E130" s="6">
        <v>88.571428571428498</v>
      </c>
      <c r="F130" s="6">
        <v>55.405405405405403</v>
      </c>
      <c r="G130" s="6">
        <v>45.871559633027502</v>
      </c>
      <c r="H130" s="6">
        <v>73.529411764705799</v>
      </c>
      <c r="I130" s="6">
        <v>336.07556254309202</v>
      </c>
      <c r="J130" s="6">
        <v>5.3201487047518103</v>
      </c>
      <c r="K130" s="6">
        <f t="shared" si="227"/>
        <v>0.36855036855036971</v>
      </c>
      <c r="L130" s="6">
        <f t="shared" si="227"/>
        <v>-0.78518885858334997</v>
      </c>
      <c r="M130" s="6">
        <f t="shared" si="228"/>
        <v>0.85995085995090648</v>
      </c>
      <c r="N130" s="6">
        <f t="shared" si="228"/>
        <v>-7.4386312918399256E-2</v>
      </c>
      <c r="O130" s="6">
        <v>0.27397260069847101</v>
      </c>
      <c r="P130" s="6">
        <v>11.6883116883116</v>
      </c>
      <c r="Q130" s="6">
        <v>7.2164948453608204</v>
      </c>
      <c r="R130" s="6">
        <v>97.7777777777777</v>
      </c>
      <c r="S130" s="6">
        <v>57.894736842105203</v>
      </c>
      <c r="T130" s="6">
        <v>47.422680412371101</v>
      </c>
      <c r="U130" s="6">
        <v>91.1111111111111</v>
      </c>
      <c r="V130" s="6">
        <v>-85.845076018799404</v>
      </c>
      <c r="W130" s="6">
        <v>-65.971312652100195</v>
      </c>
      <c r="X130" s="6">
        <f t="shared" si="229"/>
        <v>0.57720057720050022</v>
      </c>
      <c r="Y130" s="6">
        <f t="shared" si="229"/>
        <v>0.21649484536082042</v>
      </c>
      <c r="Z130" s="6">
        <f t="shared" si="230"/>
        <v>0.39473684210520332</v>
      </c>
      <c r="AA130" s="6">
        <f t="shared" si="230"/>
        <v>1.4226804123711005</v>
      </c>
      <c r="AB130" s="10"/>
      <c r="AD130" s="6" t="s">
        <v>24</v>
      </c>
      <c r="AE130" s="6">
        <v>0.25229358699999999</v>
      </c>
      <c r="AF130" s="6">
        <v>10</v>
      </c>
      <c r="AG130" s="6">
        <v>6.5217391300000003</v>
      </c>
      <c r="AH130" s="6">
        <v>89.130434780000002</v>
      </c>
      <c r="AI130" s="6">
        <v>55</v>
      </c>
      <c r="AJ130" s="6">
        <v>48.913043479999999</v>
      </c>
      <c r="AK130" s="6">
        <v>80</v>
      </c>
      <c r="AL130" s="6">
        <v>180.2514789</v>
      </c>
      <c r="AM130" s="6">
        <v>5.3201487050000003</v>
      </c>
      <c r="AN130" s="6">
        <f t="shared" si="231"/>
        <v>0</v>
      </c>
      <c r="AO130" s="6">
        <f t="shared" si="231"/>
        <v>0</v>
      </c>
      <c r="AP130" s="6">
        <f t="shared" si="232"/>
        <v>1.25</v>
      </c>
      <c r="AQ130" s="6">
        <f t="shared" si="232"/>
        <v>0</v>
      </c>
      <c r="AR130" s="6">
        <v>0.19178081999999999</v>
      </c>
      <c r="AS130" s="6">
        <v>10.112359550000001</v>
      </c>
      <c r="AT130" s="6">
        <v>7.692307692</v>
      </c>
      <c r="AU130" s="6">
        <v>96.153846150000007</v>
      </c>
      <c r="AV130" s="6">
        <v>54.545454550000002</v>
      </c>
      <c r="AW130" s="6">
        <v>48.07692308</v>
      </c>
      <c r="AX130" s="6">
        <v>96.153846150000007</v>
      </c>
      <c r="AY130" s="6">
        <v>127.5187032</v>
      </c>
      <c r="AZ130" s="6">
        <v>-65.971312650000002</v>
      </c>
      <c r="BA130" s="6">
        <f t="shared" si="233"/>
        <v>0.22224966000000101</v>
      </c>
      <c r="BB130" s="6">
        <f t="shared" si="233"/>
        <v>-0.15082956300000028</v>
      </c>
      <c r="BC130" s="6">
        <f t="shared" si="234"/>
        <v>0.10101011000000426</v>
      </c>
      <c r="BD130" s="6">
        <f t="shared" si="234"/>
        <v>-0.94268475999999879</v>
      </c>
      <c r="BE130" s="10"/>
      <c r="BG130" s="6" t="s">
        <v>24</v>
      </c>
      <c r="BH130" s="6">
        <v>0.183486238</v>
      </c>
      <c r="BI130" s="6">
        <v>6.896551724</v>
      </c>
      <c r="BJ130" s="6">
        <v>7.9207920789999999</v>
      </c>
      <c r="BK130" s="6">
        <v>86.666666669999998</v>
      </c>
      <c r="BL130" s="6">
        <v>51.724137929999998</v>
      </c>
      <c r="BM130" s="6">
        <v>44</v>
      </c>
      <c r="BN130" s="6">
        <v>76.666666669999998</v>
      </c>
      <c r="BO130" s="6">
        <v>122.0472407</v>
      </c>
      <c r="BP130" s="6">
        <v>5.3201487050000003</v>
      </c>
      <c r="BQ130" s="6">
        <f t="shared" si="235"/>
        <v>0.15497869000000009</v>
      </c>
      <c r="BR130" s="6">
        <f t="shared" si="235"/>
        <v>-7.920792100000007E-2</v>
      </c>
      <c r="BS130" s="6">
        <f t="shared" si="236"/>
        <v>3.8744669999999815E-2</v>
      </c>
      <c r="BT130" s="6">
        <f t="shared" si="236"/>
        <v>1.5757575800000012</v>
      </c>
      <c r="BU130" s="6">
        <v>0.18264840500000001</v>
      </c>
      <c r="BV130" s="6">
        <v>9.6385542169999994</v>
      </c>
      <c r="BW130" s="6">
        <v>8.0357142859999993</v>
      </c>
      <c r="BX130" s="6">
        <v>95.833333330000002</v>
      </c>
      <c r="BY130" s="6">
        <v>58.536585369999997</v>
      </c>
      <c r="BZ130" s="6">
        <v>50.892857139999997</v>
      </c>
      <c r="CA130" s="6">
        <v>91.666666669999998</v>
      </c>
      <c r="CB130" s="6">
        <v>-52.514883670000003</v>
      </c>
      <c r="CC130" s="6">
        <v>-65.971312650000002</v>
      </c>
      <c r="CD130" s="6">
        <f t="shared" si="237"/>
        <v>0.54764512599999904</v>
      </c>
      <c r="CE130" s="6">
        <f t="shared" si="237"/>
        <v>0.20962732899999903</v>
      </c>
      <c r="CF130" s="6">
        <f t="shared" si="238"/>
        <v>0.6418485299999972</v>
      </c>
      <c r="CG130" s="6">
        <f t="shared" si="238"/>
        <v>0.45807452999999754</v>
      </c>
      <c r="CH130" s="10"/>
      <c r="CJ130" s="6" t="s">
        <v>24</v>
      </c>
      <c r="CK130" s="6">
        <v>0.188073397</v>
      </c>
      <c r="CL130" s="6">
        <v>9</v>
      </c>
      <c r="CM130" s="6">
        <v>8.7912087910000007</v>
      </c>
      <c r="CN130" s="6">
        <v>88.888888890000004</v>
      </c>
      <c r="CO130" s="6">
        <v>52</v>
      </c>
      <c r="CP130" s="6">
        <v>48.888888889999997</v>
      </c>
      <c r="CQ130" s="6">
        <v>81.481481479999999</v>
      </c>
      <c r="CR130" s="6">
        <v>154.0380112</v>
      </c>
      <c r="CS130" s="6">
        <v>5.3201487050000003</v>
      </c>
      <c r="CT130" s="6">
        <f t="shared" si="239"/>
        <v>-0.27835051499999963</v>
      </c>
      <c r="CU130" s="6">
        <f t="shared" si="239"/>
        <v>-0.88621056399999887</v>
      </c>
      <c r="CV130" s="6">
        <f t="shared" si="240"/>
        <v>-0.57731959000000188</v>
      </c>
      <c r="CW130" s="6">
        <f t="shared" si="240"/>
        <v>-1.1111111100000031</v>
      </c>
      <c r="CX130" s="6">
        <v>0.200913236</v>
      </c>
      <c r="CY130" s="6">
        <v>7.2916666670000003</v>
      </c>
      <c r="CZ130" s="6">
        <v>6.741573034</v>
      </c>
      <c r="DA130" s="6">
        <v>91.176470589999994</v>
      </c>
      <c r="DB130" s="6">
        <v>51.578947370000002</v>
      </c>
      <c r="DC130" s="6">
        <v>49.438202250000003</v>
      </c>
      <c r="DD130" s="6">
        <v>82.352941180000002</v>
      </c>
      <c r="DE130" s="6">
        <v>-74.681927419999994</v>
      </c>
      <c r="DF130" s="6">
        <v>-65.971312650000002</v>
      </c>
      <c r="DG130" s="6">
        <f t="shared" si="241"/>
        <v>-7.6754385999999286E-2</v>
      </c>
      <c r="DH130" s="6">
        <f t="shared" si="241"/>
        <v>-0.40128410899999967</v>
      </c>
      <c r="DI130" s="6">
        <f t="shared" si="242"/>
        <v>0.51511758000000185</v>
      </c>
      <c r="DJ130" s="6">
        <f t="shared" si="242"/>
        <v>3.0096308200000053</v>
      </c>
      <c r="DK130" s="10"/>
      <c r="DM130" s="6" t="s">
        <v>24</v>
      </c>
      <c r="DN130" s="6">
        <v>0.37614679299999998</v>
      </c>
      <c r="DO130" s="6">
        <v>12.6984127</v>
      </c>
      <c r="DP130" s="6">
        <v>9.3023255809999998</v>
      </c>
      <c r="DQ130" s="6">
        <v>95.652173910000002</v>
      </c>
      <c r="DR130" s="6">
        <v>63.49206349</v>
      </c>
      <c r="DS130" s="6">
        <v>46.511627910000001</v>
      </c>
      <c r="DT130" s="6">
        <v>88.235294120000006</v>
      </c>
      <c r="DU130" s="6">
        <v>987.12478269999997</v>
      </c>
      <c r="DV130" s="6">
        <v>5.3201487050000003</v>
      </c>
      <c r="DW130" s="6">
        <f t="shared" si="243"/>
        <v>-0.20481310999999991</v>
      </c>
      <c r="DX130" s="6">
        <f t="shared" si="243"/>
        <v>0</v>
      </c>
      <c r="DY130" s="6">
        <f t="shared" si="244"/>
        <v>0.58883767999999748</v>
      </c>
      <c r="DZ130" s="6">
        <f t="shared" si="244"/>
        <v>0</v>
      </c>
      <c r="EA130" s="6">
        <v>0.35159817300000001</v>
      </c>
      <c r="EB130" s="6">
        <v>10.34482759</v>
      </c>
      <c r="EC130" s="6">
        <v>7.6086956519999998</v>
      </c>
      <c r="ED130" s="6">
        <v>92.753623189999999</v>
      </c>
      <c r="EE130" s="6">
        <v>52.631578949999998</v>
      </c>
      <c r="EF130" s="6">
        <v>51.086956520000001</v>
      </c>
      <c r="EG130" s="6">
        <v>84.057971010000003</v>
      </c>
      <c r="EH130" s="6">
        <v>-69.674476479999996</v>
      </c>
      <c r="EI130" s="6">
        <v>-65.971312650000002</v>
      </c>
      <c r="EJ130" s="6">
        <f t="shared" si="245"/>
        <v>0.17533605999999935</v>
      </c>
      <c r="EK130" s="6">
        <f t="shared" si="245"/>
        <v>1.292906178</v>
      </c>
      <c r="EL130" s="6">
        <f t="shared" si="246"/>
        <v>2.631578949999998</v>
      </c>
      <c r="EM130" s="6">
        <f t="shared" si="246"/>
        <v>1.6132723099999993</v>
      </c>
      <c r="EN130" s="10"/>
      <c r="EP130" s="6" t="s">
        <v>24</v>
      </c>
      <c r="EQ130" s="6">
        <v>0.14678898500000001</v>
      </c>
      <c r="ER130" s="6">
        <v>9.5238095240000007</v>
      </c>
      <c r="ES130" s="6">
        <v>7.2463768120000003</v>
      </c>
      <c r="ET130" s="6">
        <v>94.117647059999996</v>
      </c>
      <c r="EU130" s="6">
        <v>52.380952379999997</v>
      </c>
      <c r="EV130" s="6">
        <v>44.525547449999998</v>
      </c>
      <c r="EW130" s="6">
        <v>88.235294120000006</v>
      </c>
      <c r="EX130" s="6">
        <v>163.73078169999999</v>
      </c>
      <c r="EY130" s="6">
        <v>5.3201487050000003</v>
      </c>
      <c r="EZ130" s="6">
        <f t="shared" si="247"/>
        <v>-0.92395166599999889</v>
      </c>
      <c r="FA130" s="6">
        <f t="shared" si="247"/>
        <v>-0.16103059499999972</v>
      </c>
      <c r="FB130" s="6">
        <f t="shared" si="248"/>
        <v>-1.3503909000000007</v>
      </c>
      <c r="FC130" s="6">
        <f t="shared" si="248"/>
        <v>0.49569669999999633</v>
      </c>
      <c r="FD130" s="6">
        <v>0.178082198</v>
      </c>
      <c r="FE130" s="6">
        <v>7.1428571429999996</v>
      </c>
      <c r="FF130" s="6">
        <v>6.0150375939999998</v>
      </c>
      <c r="FG130" s="6">
        <v>90</v>
      </c>
      <c r="FH130" s="6">
        <v>52.727272730000003</v>
      </c>
      <c r="FI130" s="6">
        <v>47.368421050000002</v>
      </c>
      <c r="FJ130" s="6">
        <v>83.333333330000002</v>
      </c>
      <c r="FK130" s="6">
        <v>-82.364012959999997</v>
      </c>
      <c r="FL130" s="6">
        <v>-65.971312650000002</v>
      </c>
      <c r="FM130" s="6">
        <f t="shared" si="249"/>
        <v>0</v>
      </c>
      <c r="FN130" s="6">
        <f t="shared" si="249"/>
        <v>-4.5568466999999835E-2</v>
      </c>
      <c r="FO130" s="6">
        <f t="shared" si="250"/>
        <v>0</v>
      </c>
      <c r="FP130" s="6">
        <f t="shared" si="250"/>
        <v>0.39872408000000092</v>
      </c>
      <c r="FQ130" s="10"/>
      <c r="FS130" s="6" t="s">
        <v>24</v>
      </c>
      <c r="FT130" s="6">
        <v>0.27064219099999998</v>
      </c>
      <c r="FU130" s="6">
        <v>10.66666667</v>
      </c>
      <c r="FV130" s="6">
        <v>7.2916666670000003</v>
      </c>
      <c r="FW130" s="6">
        <v>93.617021280000003</v>
      </c>
      <c r="FX130" s="6">
        <v>54.666666669999998</v>
      </c>
      <c r="FY130" s="6">
        <v>41.052631580000003</v>
      </c>
      <c r="FZ130" s="6">
        <v>82.978723400000007</v>
      </c>
      <c r="GA130" s="6">
        <v>28.231901879999999</v>
      </c>
      <c r="GB130" s="6">
        <v>5.3201487050000003</v>
      </c>
      <c r="GC130" s="6">
        <f t="shared" si="251"/>
        <v>0.66666666999999968</v>
      </c>
      <c r="GD130" s="6">
        <f t="shared" si="251"/>
        <v>-0.95575601299999935</v>
      </c>
      <c r="GE130" s="6">
        <f t="shared" si="252"/>
        <v>-0.33333333000000209</v>
      </c>
      <c r="GF130" s="6">
        <f t="shared" si="252"/>
        <v>-2.6973684199999965</v>
      </c>
      <c r="GG130" s="6">
        <v>0.21004566599999999</v>
      </c>
      <c r="GH130" s="6">
        <v>10</v>
      </c>
      <c r="GI130" s="6">
        <v>6.6037735849999999</v>
      </c>
      <c r="GJ130" s="6">
        <v>93.939393940000002</v>
      </c>
      <c r="GK130" s="6">
        <v>59.493670889999997</v>
      </c>
      <c r="GL130" s="6">
        <v>50.943396229999998</v>
      </c>
      <c r="GM130" s="6">
        <v>90.909090910000003</v>
      </c>
      <c r="GN130" s="6">
        <v>-9.6268482259999999</v>
      </c>
      <c r="GO130" s="6">
        <v>-65.971312650000002</v>
      </c>
      <c r="GP130" s="6">
        <f t="shared" si="253"/>
        <v>0</v>
      </c>
      <c r="GQ130" s="6">
        <f t="shared" si="253"/>
        <v>-0.87286192899999993</v>
      </c>
      <c r="GR130" s="6">
        <f t="shared" si="254"/>
        <v>0</v>
      </c>
      <c r="GS130" s="6">
        <f t="shared" si="254"/>
        <v>1.4106859499999942</v>
      </c>
      <c r="GT130" s="10"/>
    </row>
    <row r="131" spans="1:202" x14ac:dyDescent="0.3">
      <c r="A131" s="6" t="s">
        <v>25</v>
      </c>
      <c r="B131" s="6">
        <v>0.22935779392719199</v>
      </c>
      <c r="C131" s="6">
        <v>9.3333333333333304</v>
      </c>
      <c r="D131" s="6">
        <v>6.7961165048543597</v>
      </c>
      <c r="E131" s="6">
        <v>90</v>
      </c>
      <c r="F131" s="6">
        <v>54.6666666666666</v>
      </c>
      <c r="G131" s="6">
        <v>44.660194174757201</v>
      </c>
      <c r="H131" s="6">
        <v>76.923076923076906</v>
      </c>
      <c r="I131" s="6">
        <v>180.40172422877799</v>
      </c>
      <c r="J131" s="6">
        <v>5.3201487047518103</v>
      </c>
      <c r="K131" s="6">
        <f t="shared" si="227"/>
        <v>-0.12612612612612928</v>
      </c>
      <c r="L131" s="6">
        <f t="shared" si="227"/>
        <v>0.37409815623050946</v>
      </c>
      <c r="M131" s="6">
        <f t="shared" si="228"/>
        <v>-0.73873873873880314</v>
      </c>
      <c r="N131" s="6">
        <f t="shared" si="228"/>
        <v>-1.2113654582703006</v>
      </c>
      <c r="O131" s="6">
        <v>0.27397260069847101</v>
      </c>
      <c r="P131" s="6">
        <v>11.6883116883116</v>
      </c>
      <c r="Q131" s="6">
        <v>7.2164948453608204</v>
      </c>
      <c r="R131" s="6">
        <v>97.7777777777777</v>
      </c>
      <c r="S131" s="6">
        <v>57.894736842105203</v>
      </c>
      <c r="T131" s="6">
        <v>48.453608247422601</v>
      </c>
      <c r="U131" s="6">
        <v>93.3333333333333</v>
      </c>
      <c r="V131" s="6">
        <v>-18.645396908930501</v>
      </c>
      <c r="W131" s="6">
        <v>-65.971312652100195</v>
      </c>
      <c r="X131" s="6">
        <f t="shared" si="229"/>
        <v>0</v>
      </c>
      <c r="Y131" s="6">
        <f t="shared" si="229"/>
        <v>0</v>
      </c>
      <c r="Z131" s="6">
        <f t="shared" si="230"/>
        <v>0</v>
      </c>
      <c r="AA131" s="6">
        <f t="shared" si="230"/>
        <v>1.0309278350515001</v>
      </c>
      <c r="AB131" s="10"/>
      <c r="AD131" s="6" t="s">
        <v>25</v>
      </c>
      <c r="AE131" s="6">
        <v>0.25688073</v>
      </c>
      <c r="AF131" s="6">
        <v>10</v>
      </c>
      <c r="AG131" s="6">
        <v>7.5268817200000004</v>
      </c>
      <c r="AH131" s="6">
        <v>91.111111109999996</v>
      </c>
      <c r="AI131" s="6">
        <v>56.25</v>
      </c>
      <c r="AJ131" s="6">
        <v>48.387096769999999</v>
      </c>
      <c r="AK131" s="6">
        <v>81.818181820000007</v>
      </c>
      <c r="AL131" s="6">
        <v>464.84588480000002</v>
      </c>
      <c r="AM131" s="6">
        <v>5.3201487050000003</v>
      </c>
      <c r="AN131" s="6">
        <f t="shared" si="231"/>
        <v>0</v>
      </c>
      <c r="AO131" s="6">
        <f t="shared" si="231"/>
        <v>1.0051425900000002</v>
      </c>
      <c r="AP131" s="6">
        <f t="shared" si="232"/>
        <v>1.25</v>
      </c>
      <c r="AQ131" s="6">
        <f t="shared" si="232"/>
        <v>-0.52594670999999948</v>
      </c>
      <c r="AR131" s="6">
        <v>0.21004566599999999</v>
      </c>
      <c r="AS131" s="6">
        <v>10.46511628</v>
      </c>
      <c r="AT131" s="6">
        <v>7.7669902909999999</v>
      </c>
      <c r="AU131" s="6">
        <v>96.666666669999998</v>
      </c>
      <c r="AV131" s="6">
        <v>52.941176470000002</v>
      </c>
      <c r="AW131" s="6">
        <v>47.57281553</v>
      </c>
      <c r="AX131" s="6">
        <v>96.666666669999998</v>
      </c>
      <c r="AY131" s="6">
        <v>-70.574830349999999</v>
      </c>
      <c r="AZ131" s="6">
        <v>-65.971312650000002</v>
      </c>
      <c r="BA131" s="6">
        <f t="shared" si="233"/>
        <v>0.35275672999999941</v>
      </c>
      <c r="BB131" s="6">
        <f t="shared" si="233"/>
        <v>7.4682598999999961E-2</v>
      </c>
      <c r="BC131" s="6">
        <f t="shared" si="234"/>
        <v>-1.6042780800000003</v>
      </c>
      <c r="BD131" s="6">
        <f t="shared" si="234"/>
        <v>-0.50410755000000051</v>
      </c>
      <c r="BE131" s="10"/>
      <c r="BG131" s="6" t="s">
        <v>25</v>
      </c>
      <c r="BH131" s="6">
        <v>0.16972477699999999</v>
      </c>
      <c r="BI131" s="6">
        <v>8.0459770109999997</v>
      </c>
      <c r="BJ131" s="6">
        <v>6.730769231</v>
      </c>
      <c r="BK131" s="6">
        <v>85.185185189999999</v>
      </c>
      <c r="BL131" s="6">
        <v>52.873563220000001</v>
      </c>
      <c r="BM131" s="6">
        <v>42.7184466</v>
      </c>
      <c r="BN131" s="6">
        <v>77.777777779999994</v>
      </c>
      <c r="BO131" s="6">
        <v>15.25823855</v>
      </c>
      <c r="BP131" s="6">
        <v>5.3201487050000003</v>
      </c>
      <c r="BQ131" s="6">
        <f t="shared" si="235"/>
        <v>1.1494252869999997</v>
      </c>
      <c r="BR131" s="6">
        <f t="shared" si="235"/>
        <v>-1.1900228479999999</v>
      </c>
      <c r="BS131" s="6">
        <f t="shared" si="236"/>
        <v>1.1494252900000035</v>
      </c>
      <c r="BT131" s="6">
        <f t="shared" si="236"/>
        <v>-1.2815534</v>
      </c>
      <c r="BU131" s="6">
        <v>0.187214613</v>
      </c>
      <c r="BV131" s="6">
        <v>10</v>
      </c>
      <c r="BW131" s="6">
        <v>7.8947368420000004</v>
      </c>
      <c r="BX131" s="6">
        <v>96</v>
      </c>
      <c r="BY131" s="6">
        <v>59.493670889999997</v>
      </c>
      <c r="BZ131" s="6">
        <v>50.877192979999997</v>
      </c>
      <c r="CA131" s="6">
        <v>92</v>
      </c>
      <c r="CB131" s="6">
        <v>-45.446007690000002</v>
      </c>
      <c r="CC131" s="6">
        <v>-65.971312650000002</v>
      </c>
      <c r="CD131" s="6">
        <f t="shared" si="237"/>
        <v>0.36144578300000063</v>
      </c>
      <c r="CE131" s="6">
        <f t="shared" si="237"/>
        <v>-0.1409774439999989</v>
      </c>
      <c r="CF131" s="6">
        <f t="shared" si="238"/>
        <v>0.95708551999999969</v>
      </c>
      <c r="CG131" s="6">
        <f t="shared" si="238"/>
        <v>-1.5664160000000038E-2</v>
      </c>
      <c r="CH131" s="10"/>
      <c r="CJ131" s="6" t="s">
        <v>25</v>
      </c>
      <c r="CK131" s="6">
        <v>0.188073397</v>
      </c>
      <c r="CL131" s="6">
        <v>9</v>
      </c>
      <c r="CM131" s="6">
        <v>8.7912087910000007</v>
      </c>
      <c r="CN131" s="6">
        <v>88.888888890000004</v>
      </c>
      <c r="CO131" s="6">
        <v>54</v>
      </c>
      <c r="CP131" s="6">
        <v>48.888888889999997</v>
      </c>
      <c r="CQ131" s="6">
        <v>77.777777779999994</v>
      </c>
      <c r="CR131" s="6">
        <v>303.34831380000003</v>
      </c>
      <c r="CS131" s="6">
        <v>5.3201487050000003</v>
      </c>
      <c r="CT131" s="6">
        <f t="shared" si="239"/>
        <v>0</v>
      </c>
      <c r="CU131" s="6">
        <f t="shared" si="239"/>
        <v>0</v>
      </c>
      <c r="CV131" s="6">
        <f t="shared" si="240"/>
        <v>2</v>
      </c>
      <c r="CW131" s="6">
        <f t="shared" si="240"/>
        <v>0</v>
      </c>
      <c r="CX131" s="6">
        <v>0.205479458</v>
      </c>
      <c r="CY131" s="6">
        <v>7.3684210529999996</v>
      </c>
      <c r="CZ131" s="6">
        <v>6.741573034</v>
      </c>
      <c r="DA131" s="6">
        <v>91.428571430000005</v>
      </c>
      <c r="DB131" s="6">
        <v>53.191489359999998</v>
      </c>
      <c r="DC131" s="6">
        <v>50.561797749999997</v>
      </c>
      <c r="DD131" s="6">
        <v>80</v>
      </c>
      <c r="DE131" s="6">
        <v>-66.771962459999997</v>
      </c>
      <c r="DF131" s="6">
        <v>-65.971312650000002</v>
      </c>
      <c r="DG131" s="6">
        <f t="shared" si="241"/>
        <v>7.6754385999999286E-2</v>
      </c>
      <c r="DH131" s="6">
        <f t="shared" si="241"/>
        <v>0</v>
      </c>
      <c r="DI131" s="6">
        <f t="shared" si="242"/>
        <v>1.6125419899999969</v>
      </c>
      <c r="DJ131" s="6">
        <f t="shared" si="242"/>
        <v>1.1235954999999933</v>
      </c>
      <c r="DK131" s="10"/>
      <c r="DM131" s="6" t="s">
        <v>25</v>
      </c>
      <c r="DN131" s="6">
        <v>0.36697247599999999</v>
      </c>
      <c r="DO131" s="6">
        <v>12.90322581</v>
      </c>
      <c r="DP131" s="6">
        <v>8.9887640449999999</v>
      </c>
      <c r="DQ131" s="6">
        <v>95.522388059999997</v>
      </c>
      <c r="DR131" s="6">
        <v>66.129032260000002</v>
      </c>
      <c r="DS131" s="6">
        <v>46.06741573</v>
      </c>
      <c r="DT131" s="6">
        <v>87.878787880000004</v>
      </c>
      <c r="DU131" s="6">
        <v>912.87824680000006</v>
      </c>
      <c r="DV131" s="6">
        <v>5.3201487050000003</v>
      </c>
      <c r="DW131" s="6">
        <f t="shared" si="243"/>
        <v>0.20481310999999991</v>
      </c>
      <c r="DX131" s="6">
        <f t="shared" si="243"/>
        <v>-0.31356153599999992</v>
      </c>
      <c r="DY131" s="6">
        <f t="shared" si="244"/>
        <v>2.6369687700000028</v>
      </c>
      <c r="DZ131" s="6">
        <f t="shared" si="244"/>
        <v>-0.44421218000000096</v>
      </c>
      <c r="EA131" s="6">
        <v>0.34246575800000001</v>
      </c>
      <c r="EB131" s="6">
        <v>10.34482759</v>
      </c>
      <c r="EC131" s="6">
        <v>6.5217391300000003</v>
      </c>
      <c r="ED131" s="6">
        <v>91.304347829999998</v>
      </c>
      <c r="EE131" s="6">
        <v>52.631578949999998</v>
      </c>
      <c r="EF131" s="6">
        <v>51.086956520000001</v>
      </c>
      <c r="EG131" s="6">
        <v>82.608695650000001</v>
      </c>
      <c r="EH131" s="6">
        <v>-50.767533499999999</v>
      </c>
      <c r="EI131" s="6">
        <v>-65.971312650000002</v>
      </c>
      <c r="EJ131" s="6">
        <f t="shared" si="245"/>
        <v>0</v>
      </c>
      <c r="EK131" s="6">
        <f t="shared" si="245"/>
        <v>-1.0869565219999995</v>
      </c>
      <c r="EL131" s="6">
        <f t="shared" si="246"/>
        <v>0</v>
      </c>
      <c r="EM131" s="6">
        <f t="shared" si="246"/>
        <v>0</v>
      </c>
      <c r="EN131" s="10"/>
      <c r="EP131" s="6" t="s">
        <v>25</v>
      </c>
      <c r="EQ131" s="6">
        <v>0.13761468199999999</v>
      </c>
      <c r="ER131" s="6">
        <v>9.375</v>
      </c>
      <c r="ES131" s="6">
        <v>7.1942446039999997</v>
      </c>
      <c r="ET131" s="6">
        <v>93.333333330000002</v>
      </c>
      <c r="EU131" s="6">
        <v>51.5625</v>
      </c>
      <c r="EV131" s="6">
        <v>44.927536230000001</v>
      </c>
      <c r="EW131" s="6">
        <v>86.666666669999998</v>
      </c>
      <c r="EX131" s="6">
        <v>213.6565932</v>
      </c>
      <c r="EY131" s="6">
        <v>5.3201487050000003</v>
      </c>
      <c r="EZ131" s="6">
        <f t="shared" si="247"/>
        <v>-0.14880952400000069</v>
      </c>
      <c r="FA131" s="6">
        <f t="shared" si="247"/>
        <v>-5.2132208000000624E-2</v>
      </c>
      <c r="FB131" s="6">
        <f t="shared" si="248"/>
        <v>-0.81845237999999654</v>
      </c>
      <c r="FC131" s="6">
        <f t="shared" si="248"/>
        <v>0.40198878000000349</v>
      </c>
      <c r="FD131" s="6">
        <v>0.15525114500000001</v>
      </c>
      <c r="FE131" s="6">
        <v>6.5573770490000003</v>
      </c>
      <c r="FF131" s="6">
        <v>5.3030303029999999</v>
      </c>
      <c r="FG131" s="6">
        <v>88.46153846</v>
      </c>
      <c r="FH131" s="6">
        <v>46.666666669999998</v>
      </c>
      <c r="FI131" s="6">
        <v>46.212121209999999</v>
      </c>
      <c r="FJ131" s="6">
        <v>80.769230769999993</v>
      </c>
      <c r="FK131" s="6">
        <v>-85.788377670000003</v>
      </c>
      <c r="FL131" s="6">
        <v>-65.971312650000002</v>
      </c>
      <c r="FM131" s="6">
        <f t="shared" si="249"/>
        <v>-0.58548009399999934</v>
      </c>
      <c r="FN131" s="6">
        <f t="shared" si="249"/>
        <v>-0.71200729099999993</v>
      </c>
      <c r="FO131" s="6">
        <f t="shared" si="250"/>
        <v>-6.0606060600000049</v>
      </c>
      <c r="FP131" s="6">
        <f t="shared" si="250"/>
        <v>-1.1562998400000026</v>
      </c>
      <c r="FQ131" s="10"/>
      <c r="FS131" s="6" t="s">
        <v>25</v>
      </c>
      <c r="FT131" s="6">
        <v>0.26146790399999997</v>
      </c>
      <c r="FU131" s="6">
        <v>9.2105263159999993</v>
      </c>
      <c r="FV131" s="6">
        <v>7.2916666670000003</v>
      </c>
      <c r="FW131" s="6">
        <v>93.47826087</v>
      </c>
      <c r="FX131" s="6">
        <v>52.631578949999998</v>
      </c>
      <c r="FY131" s="6">
        <v>40</v>
      </c>
      <c r="FZ131" s="6">
        <v>84.782608699999997</v>
      </c>
      <c r="GA131" s="6">
        <v>23.931300239999999</v>
      </c>
      <c r="GB131" s="6">
        <v>5.3201487050000003</v>
      </c>
      <c r="GC131" s="6">
        <f t="shared" si="251"/>
        <v>-1.4561403540000004</v>
      </c>
      <c r="GD131" s="6">
        <f t="shared" si="251"/>
        <v>0</v>
      </c>
      <c r="GE131" s="6">
        <f t="shared" si="252"/>
        <v>-2.0350877199999999</v>
      </c>
      <c r="GF131" s="6">
        <f t="shared" si="252"/>
        <v>-1.0526315800000035</v>
      </c>
      <c r="GG131" s="6">
        <v>0.22374428800000001</v>
      </c>
      <c r="GH131" s="6">
        <v>9.7560975610000007</v>
      </c>
      <c r="GI131" s="6">
        <v>6.9306930690000002</v>
      </c>
      <c r="GJ131" s="6">
        <v>94.444444439999998</v>
      </c>
      <c r="GK131" s="6">
        <v>56.790123459999997</v>
      </c>
      <c r="GL131" s="6">
        <v>49.5049505</v>
      </c>
      <c r="GM131" s="6">
        <v>91.666666669999998</v>
      </c>
      <c r="GN131" s="6">
        <v>-27.788002240000001</v>
      </c>
      <c r="GO131" s="6">
        <v>-65.971312650000002</v>
      </c>
      <c r="GP131" s="6">
        <f t="shared" si="253"/>
        <v>-0.2439024389999993</v>
      </c>
      <c r="GQ131" s="6">
        <f t="shared" si="253"/>
        <v>0.32691948400000026</v>
      </c>
      <c r="GR131" s="6">
        <f t="shared" si="254"/>
        <v>-2.7035474300000004</v>
      </c>
      <c r="GS131" s="6">
        <f t="shared" si="254"/>
        <v>-1.438445729999998</v>
      </c>
      <c r="GT131" s="10"/>
    </row>
    <row r="132" spans="1:202" x14ac:dyDescent="0.3">
      <c r="A132" s="6" t="s">
        <v>26</v>
      </c>
      <c r="K132" s="6">
        <f>AVERAGE(K123:K131)</f>
        <v>0.39291465378421897</v>
      </c>
      <c r="L132" s="6">
        <f>AVERAGE(L123:L131)</f>
        <v>-0.1972568962860233</v>
      </c>
      <c r="M132" s="6">
        <f>AVERAGE(M123:M131)</f>
        <v>2.0483091787439553</v>
      </c>
      <c r="N132" s="6">
        <f>AVERAGE(N123:N131)</f>
        <v>-0.19073526882729969</v>
      </c>
      <c r="X132" s="6">
        <f>AVERAGE(X123:X131)</f>
        <v>0.63644964307215002</v>
      </c>
      <c r="Y132" s="6">
        <f>AVERAGE(Y123:Y131)</f>
        <v>-9.4224587074603183E-2</v>
      </c>
      <c r="Z132" s="6">
        <f>AVERAGE(Z123:Z131)</f>
        <v>0.95126705653021149</v>
      </c>
      <c r="AA132" s="6">
        <f>AVERAGE(AA123:AA131)</f>
        <v>0.18660163322617823</v>
      </c>
      <c r="AB132" s="10"/>
      <c r="AD132" s="6" t="s">
        <v>26</v>
      </c>
      <c r="AN132" s="6">
        <f>AVERAGE(AN123:AN131)</f>
        <v>0.47619047622222221</v>
      </c>
      <c r="AO132" s="6">
        <f>AVERAGE(AO123:AO131)</f>
        <v>-0.67883132444444449</v>
      </c>
      <c r="AP132" s="6">
        <f>AVERAGE(AP123:AP131)</f>
        <v>1.6997354500000001</v>
      </c>
      <c r="AQ132" s="6">
        <f>AVERAGE(AQ123:AQ131)</f>
        <v>7.3313782222221846E-2</v>
      </c>
      <c r="BA132" s="6">
        <f>AVERAGE(BA123:BA131)</f>
        <v>0.38984383788888888</v>
      </c>
      <c r="BB132" s="6">
        <f>AVERAGE(BB123:BB131)</f>
        <v>-8.4607737777778122E-3</v>
      </c>
      <c r="BC132" s="6">
        <f>AVERAGE(BC123:BC131)</f>
        <v>0.1318656122222224</v>
      </c>
      <c r="BD132" s="6">
        <f>AVERAGE(BD123:BD131)</f>
        <v>-0.59648454888888913</v>
      </c>
      <c r="BE132" s="10"/>
      <c r="BG132" s="6" t="s">
        <v>26</v>
      </c>
      <c r="BQ132" s="6">
        <f>AVERAGE(BQ123:BQ131)</f>
        <v>0.16407043833333329</v>
      </c>
      <c r="BR132" s="6">
        <f>AVERAGE(BR123:BR131)</f>
        <v>-0.36324786322222224</v>
      </c>
      <c r="BS132" s="6">
        <f>AVERAGE(BS123:BS131)</f>
        <v>1.6574843155555554</v>
      </c>
      <c r="BT132" s="6">
        <f>AVERAGE(BT123:BT131)</f>
        <v>-0.40648499888888917</v>
      </c>
      <c r="CD132" s="6">
        <f>AVERAGE(CD123:CD131)</f>
        <v>0.51454138699999996</v>
      </c>
      <c r="CE132" s="6">
        <f>AVERAGE(CE123:CE131)</f>
        <v>-4.6412327777777384E-3</v>
      </c>
      <c r="CF132" s="6">
        <f>AVERAGE(CF123:CF131)</f>
        <v>1.2050024711111109</v>
      </c>
      <c r="CG132" s="6">
        <f>AVERAGE(CG123:CG131)</f>
        <v>0.36201615111111035</v>
      </c>
      <c r="CH132" s="10"/>
      <c r="CJ132" s="6" t="s">
        <v>26</v>
      </c>
      <c r="CT132" s="6">
        <f>AVERAGE(CT123:CT131)</f>
        <v>0.39393939388888888</v>
      </c>
      <c r="CU132" s="6">
        <f>AVERAGE(CU123:CU131)</f>
        <v>0.23606023600000003</v>
      </c>
      <c r="CV132" s="6">
        <f>AVERAGE(CV123:CV131)</f>
        <v>2.3414634144444446</v>
      </c>
      <c r="CW132" s="6">
        <f>AVERAGE(CW123:CW131)</f>
        <v>1.2345679011111106</v>
      </c>
      <c r="DG132" s="6">
        <f>AVERAGE(DG123:DG131)</f>
        <v>0.22134188522222223</v>
      </c>
      <c r="DH132" s="6">
        <f>AVERAGE(DH123:DH131)</f>
        <v>-0.2610373396666667</v>
      </c>
      <c r="DI132" s="6">
        <f>AVERAGE(DI123:DI131)</f>
        <v>0.68494025888888876</v>
      </c>
      <c r="DJ132" s="6">
        <f>AVERAGE(DJ123:DJ131)</f>
        <v>-0.44262853333333396</v>
      </c>
      <c r="DK132" s="10"/>
      <c r="DM132" s="6" t="s">
        <v>26</v>
      </c>
      <c r="DW132" s="6">
        <f>AVERAGE(DW123:DW131)</f>
        <v>0.76892442522222226</v>
      </c>
      <c r="DX132" s="6">
        <f>AVERAGE(DX123:DX131)</f>
        <v>-0.13119194277777779</v>
      </c>
      <c r="DY132" s="6">
        <f>AVERAGE(DY123:DY131)</f>
        <v>3.3590662622222229</v>
      </c>
      <c r="DZ132" s="6">
        <f>AVERAGE(DZ123:DZ131)</f>
        <v>3.385598555555526E-2</v>
      </c>
      <c r="EJ132" s="6">
        <f>AVERAGE(EJ123:EJ131)</f>
        <v>0.45498084333333327</v>
      </c>
      <c r="EK132" s="6">
        <f>AVERAGE(EK123:EK131)</f>
        <v>0</v>
      </c>
      <c r="EL132" s="6">
        <f>AVERAGE(EL123:EL131)</f>
        <v>0.33124769999999948</v>
      </c>
      <c r="EM132" s="6">
        <f>AVERAGE(EM123:EM131)</f>
        <v>-0.60386473444444433</v>
      </c>
      <c r="EN132" s="10"/>
      <c r="EP132" s="6" t="s">
        <v>26</v>
      </c>
      <c r="EZ132" s="6">
        <f>AVERAGE(EZ123:EZ131)</f>
        <v>0.50690730833333342</v>
      </c>
      <c r="FA132" s="6">
        <f>AVERAGE(FA123:FA131)</f>
        <v>5.7097178888888918E-3</v>
      </c>
      <c r="FB132" s="6">
        <f>AVERAGE(FB123:FB131)</f>
        <v>1.7865143366666669</v>
      </c>
      <c r="FC132" s="6">
        <f>AVERAGE(FC123:FC131)</f>
        <v>-0.96043248222222233</v>
      </c>
      <c r="FM132" s="6">
        <f>AVERAGE(FM123:FM131)</f>
        <v>0.1944094156666667</v>
      </c>
      <c r="FN132" s="6">
        <f>AVERAGE(FN123:FN131)</f>
        <v>-0.42087542088888896</v>
      </c>
      <c r="FO132" s="6">
        <f>AVERAGE(FO123:FO131)</f>
        <v>0.13955985000000007</v>
      </c>
      <c r="FP132" s="6">
        <f>AVERAGE(FP123:FP131)</f>
        <v>-1.9360269366666667</v>
      </c>
      <c r="FQ132" s="10"/>
      <c r="FS132" s="6" t="s">
        <v>26</v>
      </c>
      <c r="GC132" s="6">
        <f>AVERAGE(GC123:GC131)</f>
        <v>0.17593418577777767</v>
      </c>
      <c r="GD132" s="6">
        <f>AVERAGE(GD123:GD131)</f>
        <v>-0.44767645033333331</v>
      </c>
      <c r="GE132" s="6">
        <f>AVERAGE(GE123:GE131)</f>
        <v>1.2340172466666663</v>
      </c>
      <c r="GF132" s="6">
        <f>AVERAGE(GF123:GF131)</f>
        <v>-1.2159329144444442</v>
      </c>
      <c r="GP132" s="6">
        <f>AVERAGE(GP123:GP131)</f>
        <v>0.40768233766666673</v>
      </c>
      <c r="GQ132" s="6">
        <f>AVERAGE(GQ123:GQ131)</f>
        <v>-5.2968259777777763E-2</v>
      </c>
      <c r="GR132" s="6">
        <f>AVERAGE(GR123:GR131)</f>
        <v>0.26712872777777757</v>
      </c>
      <c r="GS132" s="6">
        <f>AVERAGE(GS123:GS131)</f>
        <v>-0.67228945111111138</v>
      </c>
      <c r="GT132" s="10"/>
    </row>
    <row r="133" spans="1:202" x14ac:dyDescent="0.3">
      <c r="AB133" s="10"/>
      <c r="BE133" s="10"/>
      <c r="CH133" s="10"/>
      <c r="DK133" s="10"/>
      <c r="EN133" s="10"/>
      <c r="FQ133" s="10"/>
      <c r="GT133" s="10"/>
    </row>
    <row r="134" spans="1:202" x14ac:dyDescent="0.3">
      <c r="A134" s="13" t="s">
        <v>33</v>
      </c>
      <c r="B134" s="6"/>
      <c r="C134" s="6"/>
      <c r="D134" s="6"/>
      <c r="E134" s="6"/>
      <c r="F134" s="6"/>
      <c r="G134" s="6"/>
      <c r="H134" s="6"/>
      <c r="I134" s="6"/>
      <c r="J134" s="6"/>
      <c r="K134" s="6">
        <f>AVERAGE(K132,K118,K104,K90)</f>
        <v>0.3783243206037703</v>
      </c>
      <c r="L134" s="6">
        <f>AVERAGE(L132,L118,L104,L90)</f>
        <v>-7.1648075570892755E-2</v>
      </c>
      <c r="M134" s="6">
        <f>AVERAGE(M132,M118,M104,M90)</f>
        <v>1.2369266049675947</v>
      </c>
      <c r="N134" s="6">
        <f>AVERAGE(N132,N118,N104,N90)</f>
        <v>0.50829318198560558</v>
      </c>
      <c r="O134" s="6"/>
      <c r="P134" s="6"/>
      <c r="Q134" s="6"/>
      <c r="R134" s="6"/>
      <c r="S134" s="6"/>
      <c r="T134" s="6"/>
      <c r="U134" s="6"/>
      <c r="V134" s="6"/>
      <c r="W134" s="6"/>
      <c r="X134" s="6">
        <f>AVERAGE(X132,X118,X104,X90)</f>
        <v>0.26736216366064558</v>
      </c>
      <c r="Y134" s="6">
        <f>AVERAGE(Y132,Y118,Y104,Y90)</f>
        <v>8.8931133845313676E-2</v>
      </c>
      <c r="Z134" s="6">
        <f>AVERAGE(Z132,Z118,Z104,Z90)</f>
        <v>1.0993690759987169</v>
      </c>
      <c r="AA134" s="6">
        <f>AVERAGE(AA132,AA118,AA104,AA90)</f>
        <v>0.1062567179128556</v>
      </c>
      <c r="AB134" s="10"/>
      <c r="AD134" s="13" t="s">
        <v>33</v>
      </c>
      <c r="AE134" s="6"/>
      <c r="AF134" s="6"/>
      <c r="AG134" s="6"/>
      <c r="AH134" s="6"/>
      <c r="AI134" s="6"/>
      <c r="AJ134" s="6"/>
      <c r="AK134" s="6"/>
      <c r="AL134" s="6"/>
      <c r="AM134" s="6"/>
      <c r="AN134" s="6">
        <f>AVERAGE(AN132,AN118,AN104,AN90)</f>
        <v>0.36627354913401666</v>
      </c>
      <c r="AO134" s="6">
        <f>AVERAGE(AO132,AO118,AO104,AO90)</f>
        <v>-7.3357625090178902E-2</v>
      </c>
      <c r="AP134" s="6">
        <f>AVERAGE(AP132,AP118,AP104,AP90)</f>
        <v>0.78694075721042489</v>
      </c>
      <c r="AQ134" s="6">
        <f>AVERAGE(AQ132,AQ118,AQ104,AQ90)</f>
        <v>0.31766741380616104</v>
      </c>
      <c r="AR134" s="6"/>
      <c r="AS134" s="6"/>
      <c r="AT134" s="6"/>
      <c r="AU134" s="6"/>
      <c r="AV134" s="6"/>
      <c r="AW134" s="6"/>
      <c r="AX134" s="6"/>
      <c r="AY134" s="6"/>
      <c r="AZ134" s="6"/>
      <c r="BA134" s="6">
        <f>AVERAGE(BA132,BA118,BA104,BA90)</f>
        <v>0.36049900234403748</v>
      </c>
      <c r="BB134" s="6">
        <f>AVERAGE(BB132,BB118,BB104,BB90)</f>
        <v>0.17360864548412774</v>
      </c>
      <c r="BC134" s="6">
        <f>AVERAGE(BC132,BC118,BC104,BC90)</f>
        <v>0.6999259297933641</v>
      </c>
      <c r="BD134" s="6">
        <f>AVERAGE(BD132,BD118,BD104,BD90)</f>
        <v>0.3290143265696665</v>
      </c>
      <c r="BE134" s="10"/>
      <c r="BG134" s="13" t="s">
        <v>33</v>
      </c>
      <c r="BH134" s="6"/>
      <c r="BI134" s="6"/>
      <c r="BJ134" s="6"/>
      <c r="BK134" s="6"/>
      <c r="BL134" s="6"/>
      <c r="BM134" s="6"/>
      <c r="BN134" s="6"/>
      <c r="BO134" s="6"/>
      <c r="BP134" s="6"/>
      <c r="BQ134" s="6">
        <f>AVERAGE(BQ132,BQ118,BQ104,BQ90)</f>
        <v>0.35239313986111109</v>
      </c>
      <c r="BR134" s="6">
        <f>AVERAGE(BR132,BR118,BR104,BR90)</f>
        <v>6.67090440555555E-2</v>
      </c>
      <c r="BS134" s="6">
        <f>AVERAGE(BS132,BS118,BS104,BS90)</f>
        <v>1.0738710005555554</v>
      </c>
      <c r="BT134" s="6">
        <f>AVERAGE(BT132,BT118,BT104,BT90)</f>
        <v>0.17621816222222203</v>
      </c>
      <c r="BU134" s="6"/>
      <c r="BV134" s="6"/>
      <c r="BW134" s="6"/>
      <c r="BX134" s="6"/>
      <c r="BY134" s="6"/>
      <c r="BZ134" s="6"/>
      <c r="CA134" s="6"/>
      <c r="CB134" s="6"/>
      <c r="CC134" s="6"/>
      <c r="CD134" s="6">
        <f>AVERAGE(CD132,CD118,CD104,CD90)</f>
        <v>0.23201845266666668</v>
      </c>
      <c r="CE134" s="6">
        <f>AVERAGE(CE132,CE118,CE104,CE90)</f>
        <v>-1.8814246583333347E-2</v>
      </c>
      <c r="CF134" s="6">
        <f>AVERAGE(CF132,CF118,CF104,CF90)</f>
        <v>0.96640695805555565</v>
      </c>
      <c r="CG134" s="6">
        <f>AVERAGE(CG132,CG118,CG104,CG90)</f>
        <v>3.0612402777777763E-2</v>
      </c>
      <c r="CH134" s="10"/>
      <c r="CJ134" s="13" t="s">
        <v>33</v>
      </c>
      <c r="CK134" s="6"/>
      <c r="CL134" s="6"/>
      <c r="CM134" s="6"/>
      <c r="CN134" s="6"/>
      <c r="CO134" s="6"/>
      <c r="CP134" s="6"/>
      <c r="CQ134" s="6"/>
      <c r="CR134" s="6"/>
      <c r="CS134" s="6"/>
      <c r="CT134" s="6">
        <f>AVERAGE(CT132,CT118,CT104,CT90)</f>
        <v>0.39345746394444447</v>
      </c>
      <c r="CU134" s="6">
        <f>AVERAGE(CU132,CU118,CU104,CU90)</f>
        <v>5.9634626222222237E-2</v>
      </c>
      <c r="CV134" s="6">
        <f>AVERAGE(CV132,CV118,CV104,CV90)</f>
        <v>1.2937470216666667</v>
      </c>
      <c r="CW134" s="6">
        <f>AVERAGE(CW132,CW118,CW104,CW90)</f>
        <v>0.64670658999999986</v>
      </c>
      <c r="CX134" s="6"/>
      <c r="CY134" s="6"/>
      <c r="CZ134" s="6"/>
      <c r="DA134" s="6"/>
      <c r="DB134" s="6"/>
      <c r="DC134" s="6"/>
      <c r="DD134" s="6"/>
      <c r="DE134" s="6"/>
      <c r="DF134" s="6"/>
      <c r="DG134" s="6">
        <f>AVERAGE(DG132,DG118,DG104,DG90)</f>
        <v>0.31364089541666668</v>
      </c>
      <c r="DH134" s="6">
        <f>AVERAGE(DH132,DH118,DH104,DH90)</f>
        <v>-0.11227268825000002</v>
      </c>
      <c r="DI134" s="6">
        <f>AVERAGE(DI132,DI118,DI104,DI90)</f>
        <v>0.73975451611111087</v>
      </c>
      <c r="DJ134" s="6">
        <f>AVERAGE(DJ132,DJ118,DJ104,DJ90)</f>
        <v>-8.7949424166666901E-2</v>
      </c>
      <c r="DK134" s="10"/>
      <c r="DM134" s="13" t="s">
        <v>33</v>
      </c>
      <c r="DN134" s="6"/>
      <c r="DO134" s="6"/>
      <c r="DP134" s="6"/>
      <c r="DQ134" s="6"/>
      <c r="DR134" s="6"/>
      <c r="DS134" s="6"/>
      <c r="DT134" s="6"/>
      <c r="DU134" s="6"/>
      <c r="DV134" s="6"/>
      <c r="DW134" s="6">
        <f>AVERAGE(DW132,DW118,DW104,DW90)</f>
        <v>0.50641988783333336</v>
      </c>
      <c r="DX134" s="6">
        <f>AVERAGE(DX132,DX118,DX104,DX90)</f>
        <v>-9.9413295833333387E-3</v>
      </c>
      <c r="DY134" s="6">
        <f>AVERAGE(DY132,DY118,DY104,DY90)</f>
        <v>1.6769315955555557</v>
      </c>
      <c r="DZ134" s="6">
        <f>AVERAGE(DZ132,DZ118,DZ104,DZ90)</f>
        <v>0.50197426361111119</v>
      </c>
      <c r="EA134" s="6"/>
      <c r="EB134" s="6"/>
      <c r="EC134" s="6"/>
      <c r="ED134" s="6"/>
      <c r="EE134" s="6"/>
      <c r="EF134" s="6"/>
      <c r="EG134" s="6"/>
      <c r="EH134" s="6"/>
      <c r="EI134" s="6"/>
      <c r="EJ134" s="6">
        <f>AVERAGE(EJ132,EJ118,EJ104,EJ90)</f>
        <v>0.37415446105555555</v>
      </c>
      <c r="EK134" s="6">
        <f>AVERAGE(EK132,EK118,EK104,EK90)</f>
        <v>0.33701895186111108</v>
      </c>
      <c r="EL134" s="6">
        <f>AVERAGE(EL132,EL118,EL104,EL90)</f>
        <v>1.1465563844444442</v>
      </c>
      <c r="EM134" s="6">
        <f>AVERAGE(EM132,EM118,EM104,EM90)</f>
        <v>-0.15552118388888897</v>
      </c>
      <c r="EN134" s="10"/>
      <c r="EP134" s="13" t="s">
        <v>33</v>
      </c>
      <c r="EQ134" s="6"/>
      <c r="ER134" s="6"/>
      <c r="ES134" s="6"/>
      <c r="ET134" s="6"/>
      <c r="EU134" s="6"/>
      <c r="EV134" s="6"/>
      <c r="EW134" s="6"/>
      <c r="EX134" s="6"/>
      <c r="EY134" s="6"/>
      <c r="EZ134" s="6">
        <f>AVERAGE(EZ132,EZ118,EZ104,EZ90)</f>
        <v>0.40184308230555554</v>
      </c>
      <c r="FA134" s="6">
        <f>AVERAGE(FA132,FA118,FA104,FA90)</f>
        <v>0.12625984694444445</v>
      </c>
      <c r="FB134" s="6">
        <f>AVERAGE(FB132,FB118,FB104,FB90)</f>
        <v>1.5558958280555557</v>
      </c>
      <c r="FC134" s="6">
        <f>AVERAGE(FC132,FC118,FC104,FC90)</f>
        <v>-0.71121913499999989</v>
      </c>
      <c r="FD134" s="6"/>
      <c r="FE134" s="6"/>
      <c r="FF134" s="6"/>
      <c r="FG134" s="6"/>
      <c r="FH134" s="6"/>
      <c r="FI134" s="6"/>
      <c r="FJ134" s="6"/>
      <c r="FK134" s="6"/>
      <c r="FL134" s="6"/>
      <c r="FM134" s="6">
        <f>AVERAGE(FM132,FM118,FM104,FM90)</f>
        <v>0.2590230764444445</v>
      </c>
      <c r="FN134" s="6">
        <f>AVERAGE(FN132,FN118,FN104,FN90)</f>
        <v>0.23072244616666665</v>
      </c>
      <c r="FO134" s="6">
        <f>AVERAGE(FO132,FO118,FO104,FO90)</f>
        <v>1.0568741252777776</v>
      </c>
      <c r="FP134" s="6">
        <f>AVERAGE(FP132,FP118,FP104,FP90)</f>
        <v>6.2405146388888597E-2</v>
      </c>
      <c r="FQ134" s="10"/>
      <c r="FS134" s="13" t="s">
        <v>33</v>
      </c>
      <c r="FT134" s="6"/>
      <c r="FU134" s="6"/>
      <c r="FV134" s="6"/>
      <c r="FW134" s="6"/>
      <c r="FX134" s="6"/>
      <c r="FY134" s="6"/>
      <c r="FZ134" s="6"/>
      <c r="GA134" s="6"/>
      <c r="GB134" s="6"/>
      <c r="GC134" s="6">
        <f>AVERAGE(GC132,GC118,GC104,GC90)</f>
        <v>0.28782335805555553</v>
      </c>
      <c r="GD134" s="6">
        <f>AVERAGE(GD132,GD118,GD104,GD90)</f>
        <v>-3.1417596944444681E-3</v>
      </c>
      <c r="GE134" s="6">
        <f>AVERAGE(GE132,GE118,GE104,GE90)</f>
        <v>0.61819382750000007</v>
      </c>
      <c r="GF134" s="6">
        <f>AVERAGE(GF132,GF118,GF104,GF90)</f>
        <v>-0.14904587749999995</v>
      </c>
      <c r="GG134" s="6"/>
      <c r="GH134" s="6"/>
      <c r="GI134" s="6"/>
      <c r="GJ134" s="6"/>
      <c r="GK134" s="6"/>
      <c r="GL134" s="6"/>
      <c r="GM134" s="6"/>
      <c r="GN134" s="6"/>
      <c r="GO134" s="6"/>
      <c r="GP134" s="6">
        <f>AVERAGE(GP132,GP118,GP104,GP90)</f>
        <v>0.17892180741666663</v>
      </c>
      <c r="GQ134" s="6">
        <f>AVERAGE(GQ132,GQ118,GQ104,GQ90)</f>
        <v>-4.5325141750000013E-2</v>
      </c>
      <c r="GR134" s="6">
        <f>AVERAGE(GR132,GR118,GR104,GR90)</f>
        <v>1.0823518475</v>
      </c>
      <c r="GS134" s="6">
        <f>AVERAGE(GS132,GS118,GS104,GS90)</f>
        <v>-0.11342250222222228</v>
      </c>
      <c r="GT134" s="10"/>
    </row>
    <row r="135" spans="1:202" x14ac:dyDescent="0.3">
      <c r="AB135" s="10"/>
      <c r="BE135" s="10"/>
      <c r="CH135" s="10"/>
      <c r="DK135" s="10"/>
      <c r="EN135" s="10"/>
      <c r="FQ135" s="10"/>
      <c r="GT135" s="10"/>
    </row>
    <row r="136" spans="1:202" x14ac:dyDescent="0.3">
      <c r="A136" s="6" t="s">
        <v>59</v>
      </c>
      <c r="B136" s="6"/>
      <c r="C136" s="6"/>
      <c r="D136" s="6"/>
      <c r="E136" s="6"/>
      <c r="F136" s="6"/>
      <c r="G136" s="6"/>
      <c r="H136" s="6"/>
      <c r="I136" s="6"/>
      <c r="J136" s="6"/>
      <c r="K136" s="6">
        <f>AVERAGE(K134,K74)</f>
        <v>0.24225452401438816</v>
      </c>
      <c r="L136" s="6">
        <f t="shared" ref="L136:N136" si="255">AVERAGE(L134,L74)</f>
        <v>-5.6313572528212494E-2</v>
      </c>
      <c r="M136" s="6">
        <f t="shared" si="255"/>
        <v>0.71025449354733838</v>
      </c>
      <c r="N136" s="6">
        <f t="shared" si="255"/>
        <v>0.39441098671167069</v>
      </c>
      <c r="O136" s="6"/>
      <c r="P136" s="6"/>
      <c r="Q136" s="6"/>
      <c r="R136" s="6"/>
      <c r="S136" s="6"/>
      <c r="T136" s="6"/>
      <c r="U136" s="6"/>
      <c r="V136" s="6"/>
      <c r="W136" s="6"/>
      <c r="X136" s="6">
        <f>AVERAGE(X134,X74)</f>
        <v>0.14148094134764078</v>
      </c>
      <c r="Y136" s="6">
        <f t="shared" ref="Y136:AA136" si="256">AVERAGE(Y134,Y74)</f>
        <v>-2.6013457816771293E-2</v>
      </c>
      <c r="Z136" s="6">
        <f t="shared" si="256"/>
        <v>0.66599074309012185</v>
      </c>
      <c r="AA136" s="6">
        <f t="shared" si="256"/>
        <v>-0.23019991658651667</v>
      </c>
      <c r="AB136" s="10"/>
      <c r="AD136" s="6" t="s">
        <v>60</v>
      </c>
      <c r="AE136" s="6"/>
      <c r="AF136" s="6"/>
      <c r="AG136" s="6"/>
      <c r="AH136" s="6"/>
      <c r="AI136" s="6"/>
      <c r="AJ136" s="6"/>
      <c r="AK136" s="6"/>
      <c r="AL136" s="6"/>
      <c r="AM136" s="6"/>
      <c r="AN136" s="6">
        <f>AVERAGE(AN134,AN74)</f>
        <v>0.23274394871212334</v>
      </c>
      <c r="AO136" s="6">
        <f t="shared" ref="AO136:AQ136" si="257">AVERAGE(AO134,AO74)</f>
        <v>5.067775408007319E-3</v>
      </c>
      <c r="AP136" s="6">
        <f t="shared" si="257"/>
        <v>0.57616107462960586</v>
      </c>
      <c r="AQ136" s="6">
        <f t="shared" si="257"/>
        <v>7.7276837846212781E-2</v>
      </c>
      <c r="AR136" s="6"/>
      <c r="AS136" s="6"/>
      <c r="AT136" s="6"/>
      <c r="AU136" s="6"/>
      <c r="AV136" s="6"/>
      <c r="AW136" s="6"/>
      <c r="AX136" s="6"/>
      <c r="AY136" s="6"/>
      <c r="AZ136" s="6"/>
      <c r="BA136" s="6">
        <f>AVERAGE(BA134,BA74)</f>
        <v>0.15463212295965331</v>
      </c>
      <c r="BB136" s="6">
        <f t="shared" ref="BB136:BD136" si="258">AVERAGE(BB134,BB74)</f>
        <v>0.11136807834996131</v>
      </c>
      <c r="BC136" s="6">
        <f t="shared" si="258"/>
        <v>0.40232147000376878</v>
      </c>
      <c r="BD136" s="6">
        <f t="shared" si="258"/>
        <v>4.8334193678691129E-2</v>
      </c>
      <c r="BE136" s="10"/>
      <c r="BG136" s="6" t="s">
        <v>61</v>
      </c>
      <c r="BH136" s="6"/>
      <c r="BI136" s="6"/>
      <c r="BJ136" s="6"/>
      <c r="BK136" s="6"/>
      <c r="BL136" s="6"/>
      <c r="BM136" s="6"/>
      <c r="BN136" s="6"/>
      <c r="BO136" s="6"/>
      <c r="BP136" s="6"/>
      <c r="BQ136" s="6">
        <f>AVERAGE(BQ134,BQ74)</f>
        <v>0.16067596420833333</v>
      </c>
      <c r="BR136" s="6">
        <f t="shared" ref="BR136:BT136" si="259">AVERAGE(BR134,BR74)</f>
        <v>0.12266040923888885</v>
      </c>
      <c r="BS136" s="6">
        <f t="shared" si="259"/>
        <v>0.53082701272222199</v>
      </c>
      <c r="BT136" s="6">
        <f t="shared" si="259"/>
        <v>6.7908530666666606E-2</v>
      </c>
      <c r="BU136" s="6"/>
      <c r="BV136" s="6"/>
      <c r="BW136" s="6"/>
      <c r="BX136" s="6"/>
      <c r="BY136" s="6"/>
      <c r="BZ136" s="6"/>
      <c r="CA136" s="6"/>
      <c r="CB136" s="6"/>
      <c r="CC136" s="6"/>
      <c r="CD136" s="6">
        <f>AVERAGE(CD134,CD74)</f>
        <v>0.15620737825555558</v>
      </c>
      <c r="CE136" s="6">
        <f t="shared" ref="CE136:CG136" si="260">AVERAGE(CE134,CE74)</f>
        <v>-0.23859140531388889</v>
      </c>
      <c r="CF136" s="6">
        <f t="shared" si="260"/>
        <v>0.6110550395833334</v>
      </c>
      <c r="CG136" s="6">
        <f t="shared" si="260"/>
        <v>-0.20647313761111113</v>
      </c>
      <c r="CH136" s="10"/>
      <c r="CJ136" s="6" t="s">
        <v>62</v>
      </c>
      <c r="CK136" s="6"/>
      <c r="CL136" s="6"/>
      <c r="CM136" s="6"/>
      <c r="CN136" s="6"/>
      <c r="CO136" s="6"/>
      <c r="CP136" s="6"/>
      <c r="CQ136" s="6"/>
      <c r="CR136" s="6"/>
      <c r="CS136" s="6"/>
      <c r="CT136" s="6">
        <f>AVERAGE(CT134,CT74)</f>
        <v>0.2460280250388889</v>
      </c>
      <c r="CU136" s="6">
        <f t="shared" ref="CU136:CW136" si="261">AVERAGE(CU134,CU74)</f>
        <v>0.1932307519</v>
      </c>
      <c r="CV136" s="6">
        <f t="shared" si="261"/>
        <v>0.91265873283333332</v>
      </c>
      <c r="CW136" s="6">
        <f t="shared" si="261"/>
        <v>0.18463823866666676</v>
      </c>
      <c r="CX136" s="6"/>
      <c r="CY136" s="6"/>
      <c r="CZ136" s="6"/>
      <c r="DA136" s="6"/>
      <c r="DB136" s="6"/>
      <c r="DC136" s="6"/>
      <c r="DD136" s="6"/>
      <c r="DE136" s="6"/>
      <c r="DF136" s="6"/>
      <c r="DG136" s="6">
        <f>AVERAGE(DG134,DG74)</f>
        <v>0.1974869121527778</v>
      </c>
      <c r="DH136" s="6">
        <f t="shared" ref="DH136:DJ136" si="262">AVERAGE(DH134,DH74)</f>
        <v>-2.6776037247222231E-2</v>
      </c>
      <c r="DI136" s="6">
        <f t="shared" si="262"/>
        <v>0.64711061661111091</v>
      </c>
      <c r="DJ136" s="6">
        <f t="shared" si="262"/>
        <v>8.1654786138888685E-2</v>
      </c>
      <c r="DK136" s="10"/>
      <c r="DM136" s="6" t="s">
        <v>63</v>
      </c>
      <c r="DN136" s="6"/>
      <c r="DO136" s="6"/>
      <c r="DP136" s="6"/>
      <c r="DQ136" s="6"/>
      <c r="DR136" s="6"/>
      <c r="DS136" s="6"/>
      <c r="DT136" s="6"/>
      <c r="DU136" s="6"/>
      <c r="DV136" s="6"/>
      <c r="DW136" s="6">
        <f>AVERAGE(DW134,DW74)</f>
        <v>0.27138141873888888</v>
      </c>
      <c r="DX136" s="6">
        <f t="shared" ref="DX136:DZ136" si="263">AVERAGE(DX134,DX74)</f>
        <v>0.1431960810638889</v>
      </c>
      <c r="DY136" s="6">
        <f t="shared" si="263"/>
        <v>1.1230014198888889</v>
      </c>
      <c r="DZ136" s="6">
        <f t="shared" si="263"/>
        <v>0.17126728013888892</v>
      </c>
      <c r="EA136" s="6"/>
      <c r="EB136" s="6"/>
      <c r="EC136" s="6"/>
      <c r="ED136" s="6"/>
      <c r="EE136" s="6"/>
      <c r="EF136" s="6"/>
      <c r="EG136" s="6"/>
      <c r="EH136" s="6"/>
      <c r="EI136" s="6"/>
      <c r="EJ136" s="6">
        <f>AVERAGE(EJ134,EJ74)</f>
        <v>0.32672696558333331</v>
      </c>
      <c r="EK136" s="6">
        <f t="shared" ref="EK136:EM136" si="264">AVERAGE(EK134,EK74)</f>
        <v>0.13715898786388886</v>
      </c>
      <c r="EL136" s="6">
        <f t="shared" si="264"/>
        <v>1.0338252931111112</v>
      </c>
      <c r="EM136" s="6">
        <f t="shared" si="264"/>
        <v>8.8390729833333265E-2</v>
      </c>
      <c r="EN136" s="10"/>
      <c r="EP136" s="6" t="s">
        <v>64</v>
      </c>
      <c r="EQ136" s="6"/>
      <c r="ER136" s="6"/>
      <c r="ES136" s="6"/>
      <c r="ET136" s="6"/>
      <c r="EU136" s="6"/>
      <c r="EV136" s="6"/>
      <c r="EW136" s="6"/>
      <c r="EX136" s="6"/>
      <c r="EY136" s="6"/>
      <c r="EZ136" s="6">
        <f>AVERAGE(EZ134,EZ74)</f>
        <v>0.2020521206083333</v>
      </c>
      <c r="FA136" s="6">
        <f t="shared" ref="FA136:FC136" si="265">AVERAGE(FA134,FA74)</f>
        <v>0.19805215108333335</v>
      </c>
      <c r="FB136" s="6">
        <f t="shared" si="265"/>
        <v>0.91281225669444455</v>
      </c>
      <c r="FC136" s="6">
        <f t="shared" si="265"/>
        <v>-0.35009069950000005</v>
      </c>
      <c r="FD136" s="6"/>
      <c r="FE136" s="6"/>
      <c r="FF136" s="6"/>
      <c r="FG136" s="6"/>
      <c r="FH136" s="6"/>
      <c r="FI136" s="6"/>
      <c r="FJ136" s="6"/>
      <c r="FK136" s="6"/>
      <c r="FL136" s="6"/>
      <c r="FM136" s="6">
        <f>AVERAGE(FM134,FM74)</f>
        <v>0.22711014545555558</v>
      </c>
      <c r="FN136" s="6">
        <f t="shared" ref="FN136:FP136" si="266">AVERAGE(FN134,FN74)</f>
        <v>0.10805506136111111</v>
      </c>
      <c r="FO136" s="6">
        <f t="shared" si="266"/>
        <v>0.67779402319444426</v>
      </c>
      <c r="FP136" s="6">
        <f t="shared" si="266"/>
        <v>0.10718440819444439</v>
      </c>
      <c r="FQ136" s="10"/>
      <c r="FS136" s="6" t="s">
        <v>65</v>
      </c>
      <c r="FT136" s="6"/>
      <c r="FU136" s="6"/>
      <c r="FV136" s="6"/>
      <c r="FW136" s="6"/>
      <c r="FX136" s="6"/>
      <c r="FY136" s="6"/>
      <c r="FZ136" s="6"/>
      <c r="GA136" s="6"/>
      <c r="GB136" s="6"/>
      <c r="GC136" s="6">
        <f>AVERAGE(GC134,GC74)</f>
        <v>0.20596412639444445</v>
      </c>
      <c r="GD136" s="6">
        <f t="shared" ref="GD136:GF136" si="267">AVERAGE(GD134,GD74)</f>
        <v>-4.1024995136111124E-2</v>
      </c>
      <c r="GE136" s="6">
        <f t="shared" si="267"/>
        <v>0.25237508997222219</v>
      </c>
      <c r="GF136" s="6">
        <f t="shared" si="267"/>
        <v>-0.1614183080833333</v>
      </c>
      <c r="GG136" s="6"/>
      <c r="GH136" s="6"/>
      <c r="GI136" s="6"/>
      <c r="GJ136" s="6"/>
      <c r="GK136" s="6"/>
      <c r="GL136" s="6"/>
      <c r="GM136" s="6"/>
      <c r="GN136" s="6"/>
      <c r="GO136" s="6"/>
      <c r="GP136" s="6">
        <f>AVERAGE(GP134,GP74)</f>
        <v>0.16428453593055553</v>
      </c>
      <c r="GQ136" s="6">
        <f t="shared" ref="GQ136:GS136" si="268">AVERAGE(GQ134,GQ74)</f>
        <v>-0.16949583696388887</v>
      </c>
      <c r="GR136" s="6">
        <f t="shared" si="268"/>
        <v>0.73183743419444436</v>
      </c>
      <c r="GS136" s="6">
        <f t="shared" si="268"/>
        <v>-0.39285324700000002</v>
      </c>
      <c r="GT136" s="10"/>
    </row>
    <row r="137" spans="1:202" x14ac:dyDescent="0.3">
      <c r="AB137" s="10"/>
      <c r="BE137" s="10"/>
      <c r="CH137" s="10"/>
      <c r="DK137" s="10"/>
      <c r="EN137" s="10"/>
      <c r="FQ137" s="10"/>
      <c r="GT137" s="10"/>
    </row>
    <row r="138" spans="1:202" x14ac:dyDescent="0.3">
      <c r="AB138" s="10"/>
      <c r="BE138" s="10"/>
      <c r="CH138" s="10"/>
      <c r="DK138" s="10"/>
      <c r="EN138" s="10"/>
      <c r="FQ138" s="10"/>
      <c r="GT138" s="10"/>
    </row>
    <row r="139" spans="1:202" x14ac:dyDescent="0.3">
      <c r="AB139" s="10"/>
      <c r="CH139" s="10"/>
      <c r="DK139" s="10"/>
      <c r="EN139" s="10"/>
      <c r="FQ139" s="10"/>
      <c r="GT139" s="10"/>
    </row>
    <row r="140" spans="1:202" x14ac:dyDescent="0.3">
      <c r="AB140" s="10"/>
      <c r="CH140" s="10"/>
      <c r="DK140" s="10"/>
      <c r="EN140" s="10"/>
      <c r="FQ140" s="10"/>
      <c r="GT140" s="10"/>
    </row>
    <row r="144" spans="1:202" x14ac:dyDescent="0.3">
      <c r="A144" s="6" t="s">
        <v>59</v>
      </c>
      <c r="B144" s="6"/>
      <c r="C144" s="6"/>
      <c r="D144" s="6"/>
      <c r="E144" s="6"/>
      <c r="F144" s="6"/>
      <c r="G144" s="6"/>
      <c r="H144" s="6"/>
      <c r="I144" s="6"/>
      <c r="J144" s="6"/>
      <c r="K144" s="6">
        <v>0.24225452401438816</v>
      </c>
      <c r="L144" s="6">
        <v>-5.6313572528212494E-2</v>
      </c>
      <c r="M144" s="6">
        <v>0.71025449354733838</v>
      </c>
      <c r="N144" s="6">
        <v>0.39441098671167069</v>
      </c>
      <c r="O144" s="6"/>
      <c r="P144" s="6"/>
      <c r="Q144" s="6"/>
      <c r="R144" s="6"/>
      <c r="S144" s="6"/>
      <c r="T144" s="6"/>
      <c r="U144" s="6"/>
      <c r="V144" s="6"/>
      <c r="W144" s="6"/>
      <c r="X144" s="6">
        <v>0.14148094134764078</v>
      </c>
      <c r="Y144" s="6">
        <v>-2.6013457816771293E-2</v>
      </c>
      <c r="Z144" s="6">
        <v>0.66599074309012185</v>
      </c>
      <c r="AA144" s="6">
        <v>-0.23019991658651667</v>
      </c>
      <c r="AB144">
        <f>AVERAGE(AA144,Z144,N144,M144)</f>
        <v>0.38511407669065356</v>
      </c>
    </row>
    <row r="145" spans="1:28" x14ac:dyDescent="0.3">
      <c r="A145" s="6" t="s">
        <v>60</v>
      </c>
      <c r="B145" s="6"/>
      <c r="C145" s="6"/>
      <c r="D145" s="6"/>
      <c r="E145" s="6"/>
      <c r="F145" s="6"/>
      <c r="G145" s="6"/>
      <c r="H145" s="6"/>
      <c r="I145" s="6"/>
      <c r="J145" s="6"/>
      <c r="K145" s="6">
        <v>0.23274394871212334</v>
      </c>
      <c r="L145" s="6">
        <v>5.067775408007319E-3</v>
      </c>
      <c r="M145" s="6">
        <v>0.57616107462960586</v>
      </c>
      <c r="N145" s="6">
        <v>7.7276837846212781E-2</v>
      </c>
      <c r="O145" s="6"/>
      <c r="P145" s="6"/>
      <c r="Q145" s="6"/>
      <c r="R145" s="6"/>
      <c r="S145" s="6"/>
      <c r="T145" s="6"/>
      <c r="U145" s="6"/>
      <c r="V145" s="6"/>
      <c r="W145" s="6"/>
      <c r="X145" s="6">
        <v>0.15463212295965331</v>
      </c>
      <c r="Y145" s="6">
        <v>0.11136807834996131</v>
      </c>
      <c r="Z145" s="6">
        <v>0.40232147000376878</v>
      </c>
      <c r="AA145" s="6">
        <v>4.8334193678691129E-2</v>
      </c>
      <c r="AB145">
        <f t="shared" ref="AB145:AB150" si="269">AVERAGE(AA145,Z145,N145,M145)</f>
        <v>0.27602339403956966</v>
      </c>
    </row>
    <row r="146" spans="1:28" x14ac:dyDescent="0.3">
      <c r="A146" s="6" t="s">
        <v>61</v>
      </c>
      <c r="B146" s="6"/>
      <c r="C146" s="6"/>
      <c r="D146" s="6"/>
      <c r="E146" s="6"/>
      <c r="F146" s="6"/>
      <c r="G146" s="6"/>
      <c r="H146" s="6"/>
      <c r="I146" s="6"/>
      <c r="J146" s="6"/>
      <c r="K146" s="6">
        <v>0.16067596420833333</v>
      </c>
      <c r="L146" s="6">
        <v>0.12266040923888885</v>
      </c>
      <c r="M146" s="6">
        <v>0.53082701272222199</v>
      </c>
      <c r="N146" s="6">
        <v>6.7908530666666606E-2</v>
      </c>
      <c r="O146" s="6"/>
      <c r="P146" s="6"/>
      <c r="Q146" s="6"/>
      <c r="R146" s="6"/>
      <c r="S146" s="6"/>
      <c r="T146" s="6"/>
      <c r="U146" s="6"/>
      <c r="V146" s="6"/>
      <c r="W146" s="6"/>
      <c r="X146" s="6">
        <v>0.15620737825555558</v>
      </c>
      <c r="Y146" s="6">
        <v>-0.23859140531388889</v>
      </c>
      <c r="Z146" s="6">
        <v>0.6110550395833334</v>
      </c>
      <c r="AA146" s="6">
        <v>-0.20647313761111113</v>
      </c>
      <c r="AB146">
        <f t="shared" si="269"/>
        <v>0.25082936134027772</v>
      </c>
    </row>
    <row r="147" spans="1:28" x14ac:dyDescent="0.3">
      <c r="A147" s="6" t="s">
        <v>62</v>
      </c>
      <c r="B147" s="6"/>
      <c r="C147" s="6"/>
      <c r="D147" s="6"/>
      <c r="E147" s="6"/>
      <c r="F147" s="6"/>
      <c r="G147" s="6"/>
      <c r="H147" s="6"/>
      <c r="I147" s="6"/>
      <c r="J147" s="6"/>
      <c r="K147" s="6">
        <v>0.2460280250388889</v>
      </c>
      <c r="L147" s="6">
        <v>0.1932307519</v>
      </c>
      <c r="M147" s="6">
        <v>0.91265873283333332</v>
      </c>
      <c r="N147" s="6">
        <v>0.18463823866666676</v>
      </c>
      <c r="O147" s="6"/>
      <c r="P147" s="6"/>
      <c r="Q147" s="6"/>
      <c r="R147" s="6"/>
      <c r="S147" s="6"/>
      <c r="T147" s="6"/>
      <c r="U147" s="6"/>
      <c r="V147" s="6"/>
      <c r="W147" s="6"/>
      <c r="X147" s="6">
        <v>0.1974869121527778</v>
      </c>
      <c r="Y147" s="6">
        <v>-2.6776037247222231E-2</v>
      </c>
      <c r="Z147" s="6">
        <v>0.64711061661111091</v>
      </c>
      <c r="AA147" s="6">
        <v>8.1654786138888685E-2</v>
      </c>
      <c r="AB147">
        <f t="shared" si="269"/>
        <v>0.45651559356249993</v>
      </c>
    </row>
    <row r="148" spans="1:28" x14ac:dyDescent="0.3">
      <c r="A148" s="6" t="s">
        <v>63</v>
      </c>
      <c r="B148" s="6"/>
      <c r="C148" s="6"/>
      <c r="D148" s="6"/>
      <c r="E148" s="6"/>
      <c r="F148" s="6"/>
      <c r="G148" s="6"/>
      <c r="H148" s="6"/>
      <c r="I148" s="6"/>
      <c r="J148" s="6"/>
      <c r="K148" s="6">
        <v>0.27138141873888888</v>
      </c>
      <c r="L148" s="6">
        <v>0.1431960810638889</v>
      </c>
      <c r="M148" s="6">
        <v>1.1230014198888889</v>
      </c>
      <c r="N148" s="6">
        <v>0.17126728013888892</v>
      </c>
      <c r="O148" s="6"/>
      <c r="P148" s="6"/>
      <c r="Q148" s="6"/>
      <c r="R148" s="6"/>
      <c r="S148" s="6"/>
      <c r="T148" s="6"/>
      <c r="U148" s="6"/>
      <c r="V148" s="6"/>
      <c r="W148" s="6"/>
      <c r="X148" s="6">
        <v>0.32672696558333331</v>
      </c>
      <c r="Y148" s="6">
        <v>0.13715898786388886</v>
      </c>
      <c r="Z148" s="6">
        <v>1.0338252931111112</v>
      </c>
      <c r="AA148" s="6">
        <v>8.8390729833333265E-2</v>
      </c>
      <c r="AB148">
        <f t="shared" si="269"/>
        <v>0.60412118074305554</v>
      </c>
    </row>
    <row r="149" spans="1:28" x14ac:dyDescent="0.3">
      <c r="A149" s="6" t="s">
        <v>64</v>
      </c>
      <c r="B149" s="6"/>
      <c r="C149" s="6"/>
      <c r="D149" s="6"/>
      <c r="E149" s="6"/>
      <c r="F149" s="6"/>
      <c r="G149" s="6"/>
      <c r="H149" s="6"/>
      <c r="I149" s="6"/>
      <c r="J149" s="6"/>
      <c r="K149" s="6">
        <v>0.2020521206083333</v>
      </c>
      <c r="L149" s="6">
        <v>0.19805215108333335</v>
      </c>
      <c r="M149" s="6">
        <v>0.91281225669444455</v>
      </c>
      <c r="N149" s="6">
        <v>-0.35009069950000005</v>
      </c>
      <c r="O149" s="6"/>
      <c r="P149" s="6"/>
      <c r="Q149" s="6"/>
      <c r="R149" s="6"/>
      <c r="S149" s="6"/>
      <c r="T149" s="6"/>
      <c r="U149" s="6"/>
      <c r="V149" s="6"/>
      <c r="W149" s="6"/>
      <c r="X149" s="6">
        <v>0.22711014545555558</v>
      </c>
      <c r="Y149" s="6">
        <v>0.10805506136111111</v>
      </c>
      <c r="Z149" s="6">
        <v>0.67779402319444426</v>
      </c>
      <c r="AA149" s="6">
        <v>0.10718440819444439</v>
      </c>
      <c r="AB149">
        <f t="shared" si="269"/>
        <v>0.33692499714583329</v>
      </c>
    </row>
    <row r="150" spans="1:28" x14ac:dyDescent="0.3">
      <c r="A150" s="6" t="s">
        <v>65</v>
      </c>
      <c r="B150" s="6"/>
      <c r="C150" s="6"/>
      <c r="D150" s="6"/>
      <c r="E150" s="6"/>
      <c r="F150" s="6"/>
      <c r="G150" s="6"/>
      <c r="H150" s="6"/>
      <c r="I150" s="6"/>
      <c r="J150" s="6"/>
      <c r="K150" s="6">
        <v>0.20596412639444445</v>
      </c>
      <c r="L150" s="6">
        <v>-4.1024995136111124E-2</v>
      </c>
      <c r="M150" s="6">
        <v>0.25237508997222219</v>
      </c>
      <c r="N150" s="6">
        <v>-0.1614183080833333</v>
      </c>
      <c r="O150" s="6"/>
      <c r="P150" s="6"/>
      <c r="Q150" s="6"/>
      <c r="R150" s="6"/>
      <c r="S150" s="6"/>
      <c r="T150" s="6"/>
      <c r="U150" s="6"/>
      <c r="V150" s="6"/>
      <c r="W150" s="6"/>
      <c r="X150" s="6">
        <v>0.16428453593055553</v>
      </c>
      <c r="Y150" s="6">
        <v>-0.16949583696388887</v>
      </c>
      <c r="Z150" s="6">
        <v>0.73183743419444436</v>
      </c>
      <c r="AA150" s="6">
        <v>-0.39285324700000002</v>
      </c>
      <c r="AB150">
        <f t="shared" si="269"/>
        <v>0.10748524227083331</v>
      </c>
    </row>
  </sheetData>
  <mergeCells count="147">
    <mergeCell ref="DN120:DV120"/>
    <mergeCell ref="EA120:EI120"/>
    <mergeCell ref="EQ120:EY120"/>
    <mergeCell ref="FD120:FL120"/>
    <mergeCell ref="FT120:GB120"/>
    <mergeCell ref="GG120:GO120"/>
    <mergeCell ref="FT106:GB106"/>
    <mergeCell ref="GG106:GO106"/>
    <mergeCell ref="B120:J120"/>
    <mergeCell ref="O120:W120"/>
    <mergeCell ref="AE120:AM120"/>
    <mergeCell ref="AR120:AZ120"/>
    <mergeCell ref="BH120:BP120"/>
    <mergeCell ref="BU120:CC120"/>
    <mergeCell ref="CK120:CS120"/>
    <mergeCell ref="CX120:DF120"/>
    <mergeCell ref="CK106:CS106"/>
    <mergeCell ref="CX106:DF106"/>
    <mergeCell ref="DN106:DV106"/>
    <mergeCell ref="EA106:EI106"/>
    <mergeCell ref="EQ106:EY106"/>
    <mergeCell ref="FD106:FL106"/>
    <mergeCell ref="B106:J106"/>
    <mergeCell ref="O106:W106"/>
    <mergeCell ref="AE106:AM106"/>
    <mergeCell ref="AR106:AZ106"/>
    <mergeCell ref="BH106:BP106"/>
    <mergeCell ref="BU106:CC106"/>
    <mergeCell ref="DN92:DV92"/>
    <mergeCell ref="EA92:EI92"/>
    <mergeCell ref="EQ92:EY92"/>
    <mergeCell ref="FD92:FL92"/>
    <mergeCell ref="FT92:GB92"/>
    <mergeCell ref="GG92:GO92"/>
    <mergeCell ref="FT78:GB78"/>
    <mergeCell ref="GG78:GO78"/>
    <mergeCell ref="B92:J92"/>
    <mergeCell ref="O92:W92"/>
    <mergeCell ref="AE92:AM92"/>
    <mergeCell ref="AR92:AZ92"/>
    <mergeCell ref="BH92:BP92"/>
    <mergeCell ref="BU92:CC92"/>
    <mergeCell ref="CK92:CS92"/>
    <mergeCell ref="CX92:DF92"/>
    <mergeCell ref="CK78:CS78"/>
    <mergeCell ref="CX78:DF78"/>
    <mergeCell ref="DN78:DV78"/>
    <mergeCell ref="EA78:EI78"/>
    <mergeCell ref="EQ78:EY78"/>
    <mergeCell ref="FD78:FL78"/>
    <mergeCell ref="B78:J78"/>
    <mergeCell ref="O78:W78"/>
    <mergeCell ref="AE78:AM78"/>
    <mergeCell ref="AR78:AZ78"/>
    <mergeCell ref="BH78:BP78"/>
    <mergeCell ref="BU78:CC78"/>
    <mergeCell ref="FT60:GB60"/>
    <mergeCell ref="GG60:GO60"/>
    <mergeCell ref="A77:W77"/>
    <mergeCell ref="AD77:AZ77"/>
    <mergeCell ref="BG77:CC77"/>
    <mergeCell ref="CJ77:DF77"/>
    <mergeCell ref="DM77:EI77"/>
    <mergeCell ref="EP77:FL77"/>
    <mergeCell ref="FS77:GO77"/>
    <mergeCell ref="CK60:CS60"/>
    <mergeCell ref="CX60:DF60"/>
    <mergeCell ref="DN60:DV60"/>
    <mergeCell ref="EA60:EI60"/>
    <mergeCell ref="EQ60:EY60"/>
    <mergeCell ref="FD60:FL60"/>
    <mergeCell ref="B60:J60"/>
    <mergeCell ref="O60:W60"/>
    <mergeCell ref="AE60:AM60"/>
    <mergeCell ref="AR60:AZ60"/>
    <mergeCell ref="BH60:BP60"/>
    <mergeCell ref="BU60:CC60"/>
    <mergeCell ref="DN46:DV46"/>
    <mergeCell ref="EA46:EI46"/>
    <mergeCell ref="EQ46:EY46"/>
    <mergeCell ref="FD46:FL46"/>
    <mergeCell ref="FT46:GB46"/>
    <mergeCell ref="GG46:GO46"/>
    <mergeCell ref="FT32:GB32"/>
    <mergeCell ref="GG32:GO32"/>
    <mergeCell ref="B46:J46"/>
    <mergeCell ref="O46:W46"/>
    <mergeCell ref="AE46:AM46"/>
    <mergeCell ref="AR46:AZ46"/>
    <mergeCell ref="BH46:BP46"/>
    <mergeCell ref="BU46:CC46"/>
    <mergeCell ref="CK46:CS46"/>
    <mergeCell ref="CX46:DF46"/>
    <mergeCell ref="CK32:CS32"/>
    <mergeCell ref="CX32:DF32"/>
    <mergeCell ref="DN32:DV32"/>
    <mergeCell ref="EA32:EI32"/>
    <mergeCell ref="EQ32:EY32"/>
    <mergeCell ref="FD32:FL32"/>
    <mergeCell ref="B32:J32"/>
    <mergeCell ref="O32:W32"/>
    <mergeCell ref="AE32:AM32"/>
    <mergeCell ref="AR32:AZ32"/>
    <mergeCell ref="BH32:BP32"/>
    <mergeCell ref="BU32:CC32"/>
    <mergeCell ref="DN18:DV18"/>
    <mergeCell ref="EA18:EI18"/>
    <mergeCell ref="EQ18:EY18"/>
    <mergeCell ref="FD18:FL18"/>
    <mergeCell ref="FT18:GB18"/>
    <mergeCell ref="GG18:GO18"/>
    <mergeCell ref="FT4:GB4"/>
    <mergeCell ref="GG4:GO4"/>
    <mergeCell ref="B18:J18"/>
    <mergeCell ref="O18:W18"/>
    <mergeCell ref="AE18:AM18"/>
    <mergeCell ref="AR18:AZ18"/>
    <mergeCell ref="BH18:BP18"/>
    <mergeCell ref="BU18:CC18"/>
    <mergeCell ref="CK18:CS18"/>
    <mergeCell ref="CX18:DF18"/>
    <mergeCell ref="CK4:CS4"/>
    <mergeCell ref="CX4:DF4"/>
    <mergeCell ref="DN4:DV4"/>
    <mergeCell ref="EA4:EI4"/>
    <mergeCell ref="EQ4:EY4"/>
    <mergeCell ref="FD4:FL4"/>
    <mergeCell ref="B4:J4"/>
    <mergeCell ref="O4:W4"/>
    <mergeCell ref="AE4:AM4"/>
    <mergeCell ref="AR4:AZ4"/>
    <mergeCell ref="BH4:BP4"/>
    <mergeCell ref="BU4:CC4"/>
    <mergeCell ref="FS1:GS1"/>
    <mergeCell ref="A3:AA3"/>
    <mergeCell ref="AD3:BD3"/>
    <mergeCell ref="BG3:CG3"/>
    <mergeCell ref="CJ3:DJ3"/>
    <mergeCell ref="DM3:EM3"/>
    <mergeCell ref="EP3:FP3"/>
    <mergeCell ref="FS3:GS3"/>
    <mergeCell ref="A1:AA1"/>
    <mergeCell ref="AD1:BD1"/>
    <mergeCell ref="BG1:CG1"/>
    <mergeCell ref="CJ1:DJ1"/>
    <mergeCell ref="DM1:EM1"/>
    <mergeCell ref="EP1:FP1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762ED2-1A1D-4CD8-BCA0-010B81BA4DB5}">
  <dimension ref="A1:GU280"/>
  <sheetViews>
    <sheetView tabSelected="1" zoomScale="70" zoomScaleNormal="70" workbookViewId="0">
      <selection activeCell="M169" sqref="M169"/>
    </sheetView>
  </sheetViews>
  <sheetFormatPr defaultRowHeight="14.4" x14ac:dyDescent="0.3"/>
  <sheetData>
    <row r="1" spans="1:203" x14ac:dyDescent="0.3">
      <c r="A1" s="31" t="s">
        <v>39</v>
      </c>
      <c r="B1" s="31"/>
      <c r="C1" s="31"/>
      <c r="D1" s="31"/>
      <c r="E1" s="31"/>
      <c r="F1" s="31"/>
      <c r="G1" s="31"/>
      <c r="H1" s="31"/>
      <c r="I1" s="31"/>
      <c r="J1" s="31"/>
      <c r="K1" s="31"/>
      <c r="L1" s="31"/>
      <c r="M1" s="31"/>
      <c r="N1" s="31"/>
      <c r="O1" s="31"/>
      <c r="P1" s="31"/>
      <c r="Q1" s="31"/>
      <c r="R1" s="31"/>
      <c r="S1" s="31"/>
      <c r="T1" s="31"/>
      <c r="U1" s="31"/>
      <c r="V1" s="31"/>
      <c r="W1" s="31"/>
      <c r="X1" s="31"/>
      <c r="Y1" s="31"/>
      <c r="Z1" s="31"/>
      <c r="AA1" s="31"/>
      <c r="AB1" s="31"/>
      <c r="AC1" s="35"/>
      <c r="AD1" s="36" t="s">
        <v>38</v>
      </c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  <c r="BE1" s="36"/>
      <c r="BF1" s="37"/>
      <c r="BG1" s="25" t="s">
        <v>40</v>
      </c>
      <c r="BH1" s="25"/>
      <c r="BI1" s="25"/>
      <c r="BJ1" s="25"/>
      <c r="BK1" s="25"/>
      <c r="BL1" s="25"/>
      <c r="BM1" s="25"/>
      <c r="BN1" s="25"/>
      <c r="BO1" s="25"/>
      <c r="BP1" s="25"/>
      <c r="BQ1" s="25"/>
      <c r="BR1" s="25"/>
      <c r="BS1" s="25"/>
      <c r="BT1" s="25"/>
      <c r="BU1" s="25"/>
      <c r="BV1" s="25"/>
      <c r="BW1" s="25"/>
      <c r="BX1" s="25"/>
      <c r="BY1" s="25"/>
      <c r="BZ1" s="25"/>
      <c r="CA1" s="25"/>
      <c r="CB1" s="25"/>
      <c r="CC1" s="25"/>
      <c r="CD1" s="25"/>
      <c r="CE1" s="25"/>
      <c r="CF1" s="25"/>
      <c r="CG1" s="25"/>
      <c r="CH1" s="25"/>
      <c r="CI1" s="38"/>
      <c r="CJ1" s="32" t="s">
        <v>41</v>
      </c>
      <c r="CK1" s="32"/>
      <c r="CL1" s="32"/>
      <c r="CM1" s="32"/>
      <c r="CN1" s="32"/>
      <c r="CO1" s="32"/>
      <c r="CP1" s="32"/>
      <c r="CQ1" s="32"/>
      <c r="CR1" s="32"/>
      <c r="CS1" s="32"/>
      <c r="CT1" s="32"/>
      <c r="CU1" s="32"/>
      <c r="CV1" s="32"/>
      <c r="CW1" s="32"/>
      <c r="CX1" s="32"/>
      <c r="CY1" s="32"/>
      <c r="CZ1" s="32"/>
      <c r="DA1" s="32"/>
      <c r="DB1" s="32"/>
      <c r="DC1" s="32"/>
      <c r="DD1" s="32"/>
      <c r="DE1" s="32"/>
      <c r="DF1" s="32"/>
      <c r="DG1" s="32"/>
      <c r="DH1" s="32"/>
      <c r="DI1" s="32"/>
      <c r="DJ1" s="32"/>
      <c r="DK1" s="32"/>
      <c r="DL1" s="39"/>
      <c r="DM1" s="31" t="s">
        <v>42</v>
      </c>
      <c r="DN1" s="31"/>
      <c r="DO1" s="31"/>
      <c r="DP1" s="31"/>
      <c r="DQ1" s="31"/>
      <c r="DR1" s="31"/>
      <c r="DS1" s="31"/>
      <c r="DT1" s="31"/>
      <c r="DU1" s="31"/>
      <c r="DV1" s="31"/>
      <c r="DW1" s="31"/>
      <c r="DX1" s="31"/>
      <c r="DY1" s="31"/>
      <c r="DZ1" s="31"/>
      <c r="EA1" s="31"/>
      <c r="EB1" s="31"/>
      <c r="EC1" s="31"/>
      <c r="ED1" s="31"/>
      <c r="EE1" s="31"/>
      <c r="EF1" s="31"/>
      <c r="EG1" s="31"/>
      <c r="EH1" s="31"/>
      <c r="EI1" s="31"/>
      <c r="EJ1" s="31"/>
      <c r="EK1" s="31"/>
      <c r="EL1" s="31"/>
      <c r="EM1" s="31"/>
      <c r="EN1" s="31"/>
      <c r="EO1" s="35"/>
      <c r="EP1" s="36" t="s">
        <v>43</v>
      </c>
      <c r="EQ1" s="36"/>
      <c r="ER1" s="36"/>
      <c r="ES1" s="36"/>
      <c r="ET1" s="36"/>
      <c r="EU1" s="36"/>
      <c r="EV1" s="36"/>
      <c r="EW1" s="36"/>
      <c r="EX1" s="36"/>
      <c r="EY1" s="36"/>
      <c r="EZ1" s="36"/>
      <c r="FA1" s="36"/>
      <c r="FB1" s="36"/>
      <c r="FC1" s="36"/>
      <c r="FD1" s="36"/>
      <c r="FE1" s="36"/>
      <c r="FF1" s="36"/>
      <c r="FG1" s="36"/>
      <c r="FH1" s="36"/>
      <c r="FI1" s="36"/>
      <c r="FJ1" s="36"/>
      <c r="FK1" s="36"/>
      <c r="FL1" s="36"/>
      <c r="FM1" s="36"/>
      <c r="FN1" s="36"/>
      <c r="FO1" s="36"/>
      <c r="FP1" s="36"/>
      <c r="FQ1" s="36"/>
      <c r="FR1" s="37"/>
      <c r="FS1" s="25" t="s">
        <v>44</v>
      </c>
      <c r="FT1" s="25"/>
      <c r="FU1" s="25"/>
      <c r="FV1" s="25"/>
      <c r="FW1" s="25"/>
      <c r="FX1" s="25"/>
      <c r="FY1" s="25"/>
      <c r="FZ1" s="25"/>
      <c r="GA1" s="25"/>
      <c r="GB1" s="25"/>
      <c r="GC1" s="25"/>
      <c r="GD1" s="25"/>
      <c r="GE1" s="25"/>
      <c r="GF1" s="25"/>
      <c r="GG1" s="25"/>
      <c r="GH1" s="25"/>
      <c r="GI1" s="25"/>
      <c r="GJ1" s="25"/>
      <c r="GK1" s="25"/>
      <c r="GL1" s="25"/>
      <c r="GM1" s="25"/>
      <c r="GN1" s="25"/>
      <c r="GO1" s="25"/>
      <c r="GP1" s="25"/>
      <c r="GQ1" s="25"/>
      <c r="GR1" s="25"/>
      <c r="GS1" s="25"/>
      <c r="GT1" s="25"/>
      <c r="GU1" s="38"/>
    </row>
    <row r="2" spans="1:203" x14ac:dyDescent="0.3">
      <c r="AC2" s="10"/>
      <c r="BF2" s="10"/>
      <c r="CI2" s="10"/>
      <c r="DL2" s="10"/>
      <c r="EO2" s="10"/>
      <c r="FR2" s="10"/>
      <c r="GU2" s="10"/>
    </row>
    <row r="3" spans="1:203" x14ac:dyDescent="0.3">
      <c r="A3" s="40" t="s">
        <v>0</v>
      </c>
      <c r="B3" s="40"/>
      <c r="C3" s="40"/>
      <c r="D3" s="40"/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  <c r="AA3" s="40"/>
      <c r="AB3" s="40"/>
      <c r="AC3" s="40"/>
      <c r="AD3" s="40" t="s">
        <v>0</v>
      </c>
      <c r="AE3" s="40"/>
      <c r="AF3" s="40"/>
      <c r="AG3" s="40"/>
      <c r="AH3" s="40"/>
      <c r="AI3" s="40"/>
      <c r="AJ3" s="40"/>
      <c r="AK3" s="40"/>
      <c r="AL3" s="40"/>
      <c r="AM3" s="40"/>
      <c r="AN3" s="40"/>
      <c r="AO3" s="40"/>
      <c r="AP3" s="40"/>
      <c r="AQ3" s="40"/>
      <c r="AR3" s="40"/>
      <c r="AS3" s="40"/>
      <c r="AT3" s="40"/>
      <c r="AU3" s="40"/>
      <c r="AV3" s="40"/>
      <c r="AW3" s="40"/>
      <c r="AX3" s="40"/>
      <c r="AY3" s="40"/>
      <c r="AZ3" s="40"/>
      <c r="BA3" s="40"/>
      <c r="BB3" s="40"/>
      <c r="BC3" s="40"/>
      <c r="BD3" s="40"/>
      <c r="BE3" s="40"/>
      <c r="BF3" s="40"/>
      <c r="BG3" s="40" t="s">
        <v>0</v>
      </c>
      <c r="BH3" s="40"/>
      <c r="BI3" s="40"/>
      <c r="BJ3" s="40"/>
      <c r="BK3" s="40"/>
      <c r="BL3" s="40"/>
      <c r="BM3" s="40"/>
      <c r="BN3" s="40"/>
      <c r="BO3" s="40"/>
      <c r="BP3" s="40"/>
      <c r="BQ3" s="40"/>
      <c r="BR3" s="40"/>
      <c r="BS3" s="40"/>
      <c r="BT3" s="40"/>
      <c r="BU3" s="40"/>
      <c r="BV3" s="40"/>
      <c r="BW3" s="40"/>
      <c r="BX3" s="40"/>
      <c r="BY3" s="40"/>
      <c r="BZ3" s="40"/>
      <c r="CA3" s="40"/>
      <c r="CB3" s="40"/>
      <c r="CC3" s="40"/>
      <c r="CD3" s="40"/>
      <c r="CE3" s="40"/>
      <c r="CF3" s="40"/>
      <c r="CG3" s="40"/>
      <c r="CH3" s="40"/>
      <c r="CI3" s="40"/>
      <c r="CJ3" s="40" t="s">
        <v>0</v>
      </c>
      <c r="CK3" s="40"/>
      <c r="CL3" s="40"/>
      <c r="CM3" s="40"/>
      <c r="CN3" s="40"/>
      <c r="CO3" s="40"/>
      <c r="CP3" s="40"/>
      <c r="CQ3" s="40"/>
      <c r="CR3" s="40"/>
      <c r="CS3" s="40"/>
      <c r="CT3" s="40"/>
      <c r="CU3" s="40"/>
      <c r="CV3" s="40"/>
      <c r="CW3" s="40"/>
      <c r="CX3" s="40"/>
      <c r="CY3" s="40"/>
      <c r="CZ3" s="40"/>
      <c r="DA3" s="40"/>
      <c r="DB3" s="40"/>
      <c r="DC3" s="40"/>
      <c r="DD3" s="40"/>
      <c r="DE3" s="40"/>
      <c r="DF3" s="40"/>
      <c r="DG3" s="40"/>
      <c r="DH3" s="40"/>
      <c r="DI3" s="40"/>
      <c r="DJ3" s="40"/>
      <c r="DK3" s="40"/>
      <c r="DL3" s="40"/>
      <c r="DM3" s="40" t="s">
        <v>0</v>
      </c>
      <c r="DN3" s="40"/>
      <c r="DO3" s="40"/>
      <c r="DP3" s="40"/>
      <c r="DQ3" s="40"/>
      <c r="DR3" s="40"/>
      <c r="DS3" s="40"/>
      <c r="DT3" s="40"/>
      <c r="DU3" s="40"/>
      <c r="DV3" s="40"/>
      <c r="DW3" s="40"/>
      <c r="DX3" s="40"/>
      <c r="DY3" s="40"/>
      <c r="DZ3" s="40"/>
      <c r="EA3" s="40"/>
      <c r="EB3" s="40"/>
      <c r="EC3" s="40"/>
      <c r="ED3" s="40"/>
      <c r="EE3" s="40"/>
      <c r="EF3" s="40"/>
      <c r="EG3" s="40"/>
      <c r="EH3" s="40"/>
      <c r="EI3" s="40"/>
      <c r="EJ3" s="40"/>
      <c r="EK3" s="40"/>
      <c r="EL3" s="40"/>
      <c r="EM3" s="40"/>
      <c r="EN3" s="40"/>
      <c r="EO3" s="40"/>
      <c r="EP3" s="40" t="s">
        <v>0</v>
      </c>
      <c r="EQ3" s="40"/>
      <c r="ER3" s="40"/>
      <c r="ES3" s="40"/>
      <c r="ET3" s="40"/>
      <c r="EU3" s="40"/>
      <c r="EV3" s="40"/>
      <c r="EW3" s="40"/>
      <c r="EX3" s="40"/>
      <c r="EY3" s="40"/>
      <c r="EZ3" s="40"/>
      <c r="FA3" s="40"/>
      <c r="FB3" s="40"/>
      <c r="FC3" s="40"/>
      <c r="FD3" s="40"/>
      <c r="FE3" s="40"/>
      <c r="FF3" s="40"/>
      <c r="FG3" s="40"/>
      <c r="FH3" s="40"/>
      <c r="FI3" s="40"/>
      <c r="FJ3" s="40"/>
      <c r="FK3" s="40"/>
      <c r="FL3" s="40"/>
      <c r="FM3" s="40"/>
      <c r="FN3" s="40"/>
      <c r="FO3" s="40"/>
      <c r="FP3" s="40"/>
      <c r="FQ3" s="40"/>
      <c r="FR3" s="40"/>
      <c r="FS3" s="40" t="s">
        <v>0</v>
      </c>
      <c r="FT3" s="40"/>
      <c r="FU3" s="40"/>
      <c r="FV3" s="40"/>
      <c r="FW3" s="40"/>
      <c r="FX3" s="40"/>
      <c r="FY3" s="40"/>
      <c r="FZ3" s="40"/>
      <c r="GA3" s="40"/>
      <c r="GB3" s="40"/>
      <c r="GC3" s="40"/>
      <c r="GD3" s="40"/>
      <c r="GE3" s="40"/>
      <c r="GF3" s="40"/>
      <c r="GG3" s="40"/>
      <c r="GH3" s="40"/>
      <c r="GI3" s="40"/>
      <c r="GJ3" s="40"/>
      <c r="GK3" s="40"/>
      <c r="GL3" s="40"/>
      <c r="GM3" s="40"/>
      <c r="GN3" s="40"/>
      <c r="GO3" s="40"/>
      <c r="GP3" s="40"/>
      <c r="GQ3" s="40"/>
      <c r="GR3" s="40"/>
      <c r="GS3" s="40"/>
      <c r="GT3" s="40"/>
      <c r="GU3" s="40"/>
    </row>
    <row r="4" spans="1:203" x14ac:dyDescent="0.3">
      <c r="A4" s="41"/>
      <c r="B4" s="41"/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  <c r="U4" s="41"/>
      <c r="V4" s="41"/>
      <c r="W4" s="41"/>
      <c r="X4" s="41"/>
      <c r="Y4" s="41"/>
      <c r="Z4" s="41"/>
      <c r="AA4" s="41"/>
      <c r="AB4" s="41"/>
      <c r="AC4" s="41"/>
      <c r="AD4" s="41"/>
      <c r="AE4" s="41"/>
      <c r="AF4" s="41"/>
      <c r="AG4" s="41"/>
      <c r="AH4" s="41"/>
      <c r="AI4" s="41"/>
      <c r="AJ4" s="41"/>
      <c r="AK4" s="41"/>
      <c r="AL4" s="41"/>
      <c r="AM4" s="41"/>
      <c r="AN4" s="41"/>
      <c r="AO4" s="41"/>
      <c r="AP4" s="41"/>
      <c r="AQ4" s="41"/>
      <c r="AR4" s="41"/>
      <c r="AS4" s="41"/>
      <c r="AT4" s="41"/>
      <c r="AU4" s="41"/>
      <c r="AV4" s="41"/>
      <c r="AW4" s="41"/>
      <c r="AX4" s="41"/>
      <c r="AY4" s="41"/>
      <c r="AZ4" s="41"/>
      <c r="BA4" s="41"/>
      <c r="BB4" s="41"/>
      <c r="BC4" s="41"/>
      <c r="BD4" s="41"/>
      <c r="BE4" s="41"/>
      <c r="BF4" s="41"/>
      <c r="BG4" s="41"/>
      <c r="BH4" s="41"/>
      <c r="BI4" s="41"/>
      <c r="BJ4" s="41"/>
      <c r="BK4" s="41"/>
      <c r="BL4" s="41"/>
      <c r="BM4" s="41"/>
      <c r="BN4" s="41"/>
      <c r="BO4" s="41"/>
      <c r="BP4" s="41"/>
      <c r="BQ4" s="41"/>
      <c r="BR4" s="41"/>
      <c r="BS4" s="41"/>
      <c r="BT4" s="41"/>
      <c r="BU4" s="41"/>
      <c r="BV4" s="41"/>
      <c r="BW4" s="41"/>
      <c r="BX4" s="41"/>
      <c r="BY4" s="41"/>
      <c r="BZ4" s="41"/>
      <c r="CA4" s="41"/>
      <c r="CB4" s="41"/>
      <c r="CC4" s="41"/>
      <c r="CD4" s="41"/>
      <c r="CE4" s="41"/>
      <c r="CF4" s="41"/>
      <c r="CG4" s="41"/>
      <c r="CH4" s="41"/>
      <c r="CI4" s="41"/>
      <c r="CJ4" s="41"/>
      <c r="CK4" s="41"/>
      <c r="CL4" s="41"/>
      <c r="CM4" s="41"/>
      <c r="CN4" s="41"/>
      <c r="CO4" s="41"/>
      <c r="CP4" s="41"/>
      <c r="CQ4" s="41"/>
      <c r="CR4" s="41"/>
      <c r="CS4" s="41"/>
      <c r="CT4" s="41"/>
      <c r="CU4" s="41"/>
      <c r="CV4" s="41"/>
      <c r="CW4" s="41"/>
      <c r="CX4" s="41"/>
      <c r="CY4" s="41"/>
      <c r="CZ4" s="41"/>
      <c r="DA4" s="41"/>
      <c r="DB4" s="41"/>
      <c r="DC4" s="41"/>
      <c r="DD4" s="41"/>
      <c r="DE4" s="41"/>
      <c r="DF4" s="41"/>
      <c r="DG4" s="41"/>
      <c r="DH4" s="41"/>
      <c r="DI4" s="41"/>
      <c r="DJ4" s="41"/>
      <c r="DK4" s="41"/>
      <c r="DL4" s="41"/>
      <c r="DM4" s="41"/>
      <c r="DN4" s="41"/>
      <c r="DO4" s="41"/>
      <c r="DP4" s="41"/>
      <c r="DQ4" s="41"/>
      <c r="DR4" s="41"/>
      <c r="DS4" s="41"/>
      <c r="DT4" s="41"/>
      <c r="DU4" s="41"/>
      <c r="DV4" s="41"/>
      <c r="DW4" s="41"/>
      <c r="DX4" s="41"/>
      <c r="DY4" s="41"/>
      <c r="DZ4" s="41"/>
      <c r="EA4" s="41"/>
      <c r="EB4" s="41"/>
      <c r="EC4" s="41"/>
      <c r="ED4" s="41"/>
      <c r="EE4" s="41"/>
      <c r="EF4" s="41"/>
      <c r="EG4" s="41"/>
      <c r="EH4" s="41"/>
      <c r="EI4" s="41"/>
      <c r="EJ4" s="41"/>
      <c r="EK4" s="41"/>
      <c r="EL4" s="41"/>
      <c r="EM4" s="41"/>
      <c r="EN4" s="41"/>
      <c r="EO4" s="41"/>
      <c r="EP4" s="41"/>
      <c r="EQ4" s="41"/>
      <c r="ER4" s="41"/>
      <c r="ES4" s="41"/>
      <c r="ET4" s="41"/>
      <c r="EU4" s="41"/>
      <c r="EV4" s="41"/>
      <c r="EW4" s="41"/>
      <c r="EX4" s="41"/>
      <c r="EY4" s="41"/>
      <c r="EZ4" s="41"/>
      <c r="FA4" s="41"/>
      <c r="FB4" s="41"/>
      <c r="FC4" s="41"/>
      <c r="FD4" s="41"/>
      <c r="FE4" s="41"/>
      <c r="FF4" s="41"/>
      <c r="FG4" s="41"/>
      <c r="FH4" s="41"/>
      <c r="FI4" s="41"/>
      <c r="FJ4" s="41"/>
      <c r="FK4" s="41"/>
      <c r="FL4" s="41"/>
      <c r="FM4" s="41"/>
      <c r="FN4" s="41"/>
      <c r="FO4" s="41"/>
      <c r="FP4" s="41"/>
      <c r="FQ4" s="41"/>
      <c r="FR4" s="41"/>
      <c r="FS4" s="41"/>
      <c r="FT4" s="41"/>
      <c r="FU4" s="41"/>
      <c r="FV4" s="41"/>
      <c r="FW4" s="41"/>
      <c r="FX4" s="41"/>
      <c r="FY4" s="41"/>
      <c r="FZ4" s="41"/>
      <c r="GA4" s="41"/>
      <c r="GB4" s="41"/>
      <c r="GC4" s="41"/>
      <c r="GD4" s="41"/>
      <c r="GE4" s="41"/>
      <c r="GF4" s="41"/>
      <c r="GG4" s="41"/>
      <c r="GH4" s="41"/>
      <c r="GI4" s="41"/>
      <c r="GJ4" s="41"/>
      <c r="GK4" s="41"/>
      <c r="GL4" s="41"/>
      <c r="GM4" s="41"/>
      <c r="GN4" s="41"/>
      <c r="GO4" s="41"/>
      <c r="GP4" s="41"/>
      <c r="GQ4" s="41"/>
      <c r="GR4" s="41"/>
      <c r="GS4" s="41"/>
      <c r="GT4" s="41"/>
      <c r="GU4" s="41"/>
    </row>
    <row r="5" spans="1:203" x14ac:dyDescent="0.3">
      <c r="A5" s="24" t="s">
        <v>1</v>
      </c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3" t="s">
        <v>2</v>
      </c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4" t="s">
        <v>1</v>
      </c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3" t="s">
        <v>2</v>
      </c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4" t="s">
        <v>1</v>
      </c>
      <c r="BH5" s="24"/>
      <c r="BI5" s="24"/>
      <c r="BJ5" s="24"/>
      <c r="BK5" s="24"/>
      <c r="BL5" s="24"/>
      <c r="BM5" s="24"/>
      <c r="BN5" s="24"/>
      <c r="BO5" s="24"/>
      <c r="BP5" s="24"/>
      <c r="BQ5" s="24"/>
      <c r="BR5" s="24"/>
      <c r="BS5" s="24"/>
      <c r="BT5" s="24"/>
      <c r="BU5" s="23" t="s">
        <v>2</v>
      </c>
      <c r="BV5" s="23"/>
      <c r="BW5" s="23"/>
      <c r="BX5" s="23"/>
      <c r="BY5" s="23"/>
      <c r="BZ5" s="23"/>
      <c r="CA5" s="23"/>
      <c r="CB5" s="23"/>
      <c r="CC5" s="23"/>
      <c r="CD5" s="23"/>
      <c r="CE5" s="23"/>
      <c r="CF5" s="23"/>
      <c r="CG5" s="23"/>
      <c r="CH5" s="23"/>
      <c r="CI5" s="23"/>
      <c r="CJ5" s="24" t="s">
        <v>1</v>
      </c>
      <c r="CK5" s="24"/>
      <c r="CL5" s="24"/>
      <c r="CM5" s="24"/>
      <c r="CN5" s="24"/>
      <c r="CO5" s="24"/>
      <c r="CP5" s="24"/>
      <c r="CQ5" s="24"/>
      <c r="CR5" s="24"/>
      <c r="CS5" s="24"/>
      <c r="CT5" s="24"/>
      <c r="CU5" s="24"/>
      <c r="CV5" s="24"/>
      <c r="CW5" s="24"/>
      <c r="CX5" s="23" t="s">
        <v>2</v>
      </c>
      <c r="CY5" s="23"/>
      <c r="CZ5" s="23"/>
      <c r="DA5" s="23"/>
      <c r="DB5" s="23"/>
      <c r="DC5" s="23"/>
      <c r="DD5" s="23"/>
      <c r="DE5" s="23"/>
      <c r="DF5" s="23"/>
      <c r="DG5" s="23"/>
      <c r="DH5" s="23"/>
      <c r="DI5" s="23"/>
      <c r="DJ5" s="23"/>
      <c r="DK5" s="23"/>
      <c r="DL5" s="23"/>
      <c r="DM5" s="24" t="s">
        <v>1</v>
      </c>
      <c r="DN5" s="24"/>
      <c r="DO5" s="24"/>
      <c r="DP5" s="24"/>
      <c r="DQ5" s="24"/>
      <c r="DR5" s="24"/>
      <c r="DS5" s="24"/>
      <c r="DT5" s="24"/>
      <c r="DU5" s="24"/>
      <c r="DV5" s="24"/>
      <c r="DW5" s="24"/>
      <c r="DX5" s="24"/>
      <c r="DY5" s="24"/>
      <c r="DZ5" s="24"/>
      <c r="EA5" s="23" t="s">
        <v>2</v>
      </c>
      <c r="EB5" s="23"/>
      <c r="EC5" s="23"/>
      <c r="ED5" s="23"/>
      <c r="EE5" s="23"/>
      <c r="EF5" s="23"/>
      <c r="EG5" s="23"/>
      <c r="EH5" s="23"/>
      <c r="EI5" s="23"/>
      <c r="EJ5" s="23"/>
      <c r="EK5" s="23"/>
      <c r="EL5" s="23"/>
      <c r="EM5" s="23"/>
      <c r="EN5" s="23"/>
      <c r="EO5" s="23"/>
      <c r="EP5" s="24" t="s">
        <v>1</v>
      </c>
      <c r="EQ5" s="24"/>
      <c r="ER5" s="24"/>
      <c r="ES5" s="24"/>
      <c r="ET5" s="24"/>
      <c r="EU5" s="24"/>
      <c r="EV5" s="24"/>
      <c r="EW5" s="24"/>
      <c r="EX5" s="24"/>
      <c r="EY5" s="24"/>
      <c r="EZ5" s="24"/>
      <c r="FA5" s="24"/>
      <c r="FB5" s="24"/>
      <c r="FC5" s="24"/>
      <c r="FD5" s="23" t="s">
        <v>2</v>
      </c>
      <c r="FE5" s="23"/>
      <c r="FF5" s="23"/>
      <c r="FG5" s="23"/>
      <c r="FH5" s="23"/>
      <c r="FI5" s="23"/>
      <c r="FJ5" s="23"/>
      <c r="FK5" s="23"/>
      <c r="FL5" s="23"/>
      <c r="FM5" s="23"/>
      <c r="FN5" s="23"/>
      <c r="FO5" s="23"/>
      <c r="FP5" s="23"/>
      <c r="FQ5" s="23"/>
      <c r="FR5" s="23"/>
      <c r="FS5" s="24" t="s">
        <v>1</v>
      </c>
      <c r="FT5" s="24"/>
      <c r="FU5" s="24"/>
      <c r="FV5" s="24"/>
      <c r="FW5" s="24"/>
      <c r="FX5" s="24"/>
      <c r="FY5" s="24"/>
      <c r="FZ5" s="24"/>
      <c r="GA5" s="24"/>
      <c r="GB5" s="24"/>
      <c r="GC5" s="24"/>
      <c r="GD5" s="24"/>
      <c r="GE5" s="24"/>
      <c r="GF5" s="24"/>
      <c r="GG5" s="23" t="s">
        <v>2</v>
      </c>
      <c r="GH5" s="23"/>
      <c r="GI5" s="23"/>
      <c r="GJ5" s="23"/>
      <c r="GK5" s="23"/>
      <c r="GL5" s="23"/>
      <c r="GM5" s="23"/>
      <c r="GN5" s="23"/>
      <c r="GO5" s="23"/>
      <c r="GP5" s="23"/>
      <c r="GQ5" s="23"/>
      <c r="GR5" s="23"/>
      <c r="GS5" s="23"/>
      <c r="GT5" s="23"/>
      <c r="GU5" s="23"/>
    </row>
    <row r="6" spans="1:203" x14ac:dyDescent="0.3">
      <c r="N6" s="14"/>
      <c r="AC6" s="10"/>
      <c r="AQ6" s="10"/>
      <c r="BF6" s="10"/>
      <c r="BT6" s="10"/>
      <c r="CI6" s="10"/>
      <c r="CW6" s="10"/>
      <c r="DL6" s="10"/>
      <c r="DZ6" s="10"/>
      <c r="EO6" s="10"/>
      <c r="FC6" s="10"/>
      <c r="FR6" s="10"/>
      <c r="GF6" s="10"/>
      <c r="GU6" s="10"/>
    </row>
    <row r="7" spans="1:203" x14ac:dyDescent="0.3">
      <c r="N7" s="10"/>
      <c r="AC7" s="10"/>
      <c r="AQ7" s="10"/>
      <c r="BF7" s="10"/>
      <c r="BT7" s="10"/>
      <c r="CI7" s="10"/>
      <c r="CW7" s="10"/>
      <c r="DL7" s="10"/>
      <c r="DZ7" s="10"/>
      <c r="EO7" s="10"/>
      <c r="FC7" s="10"/>
      <c r="FR7" s="10"/>
      <c r="GF7" s="10"/>
      <c r="GU7" s="10"/>
    </row>
    <row r="8" spans="1:203" x14ac:dyDescent="0.3">
      <c r="N8" s="10"/>
      <c r="AC8" s="10"/>
      <c r="AQ8" s="10"/>
      <c r="BF8" s="10"/>
      <c r="BT8" s="10"/>
      <c r="CI8" s="10"/>
      <c r="CW8" s="10"/>
      <c r="DL8" s="10"/>
      <c r="DZ8" s="10"/>
      <c r="EO8" s="10"/>
      <c r="FC8" s="10"/>
      <c r="FR8" s="10"/>
      <c r="GF8" s="10"/>
      <c r="GU8" s="10"/>
    </row>
    <row r="9" spans="1:203" x14ac:dyDescent="0.3">
      <c r="N9" s="10"/>
      <c r="AC9" s="10"/>
      <c r="AQ9" s="10"/>
      <c r="BF9" s="10"/>
      <c r="BT9" s="10"/>
      <c r="CI9" s="10"/>
      <c r="CW9" s="10"/>
      <c r="DL9" s="10"/>
      <c r="DZ9" s="10"/>
      <c r="EO9" s="10"/>
      <c r="FC9" s="10"/>
      <c r="FR9" s="10"/>
      <c r="GF9" s="10"/>
      <c r="GU9" s="10"/>
    </row>
    <row r="10" spans="1:203" x14ac:dyDescent="0.3">
      <c r="N10" s="10"/>
      <c r="AC10" s="10"/>
      <c r="AQ10" s="10"/>
      <c r="BF10" s="10"/>
      <c r="BT10" s="10"/>
      <c r="CI10" s="10"/>
      <c r="CW10" s="10"/>
      <c r="DL10" s="10"/>
      <c r="DZ10" s="10"/>
      <c r="EO10" s="10"/>
      <c r="FC10" s="10"/>
      <c r="FR10" s="10"/>
      <c r="GF10" s="10"/>
      <c r="GU10" s="10"/>
    </row>
    <row r="11" spans="1:203" x14ac:dyDescent="0.3">
      <c r="N11" s="10"/>
      <c r="AC11" s="10"/>
      <c r="AQ11" s="10"/>
      <c r="BF11" s="10"/>
      <c r="BT11" s="10"/>
      <c r="CI11" s="10"/>
      <c r="CW11" s="10"/>
      <c r="DL11" s="10"/>
      <c r="DZ11" s="10"/>
      <c r="EO11" s="10"/>
      <c r="FC11" s="10"/>
      <c r="FR11" s="10"/>
      <c r="GF11" s="10"/>
      <c r="GU11" s="10"/>
    </row>
    <row r="12" spans="1:203" x14ac:dyDescent="0.3">
      <c r="N12" s="10"/>
      <c r="AC12" s="10"/>
      <c r="AQ12" s="10"/>
      <c r="BF12" s="10"/>
      <c r="BT12" s="10"/>
      <c r="CI12" s="10"/>
      <c r="CW12" s="10"/>
      <c r="DL12" s="10"/>
      <c r="DZ12" s="10"/>
      <c r="EO12" s="10"/>
      <c r="FC12" s="10"/>
      <c r="FR12" s="10"/>
      <c r="GF12" s="10"/>
      <c r="GU12" s="10"/>
    </row>
    <row r="13" spans="1:203" x14ac:dyDescent="0.3">
      <c r="N13" s="10"/>
      <c r="AC13" s="10"/>
      <c r="AQ13" s="10"/>
      <c r="BF13" s="10"/>
      <c r="BT13" s="10"/>
      <c r="CI13" s="10"/>
      <c r="CW13" s="10"/>
      <c r="DL13" s="10"/>
      <c r="DZ13" s="10"/>
      <c r="EO13" s="10"/>
      <c r="FC13" s="10"/>
      <c r="FR13" s="10"/>
      <c r="GF13" s="10"/>
      <c r="GU13" s="10"/>
    </row>
    <row r="14" spans="1:203" x14ac:dyDescent="0.3">
      <c r="N14" s="10"/>
      <c r="AC14" s="10"/>
      <c r="AQ14" s="10"/>
      <c r="BF14" s="10"/>
      <c r="BT14" s="10"/>
      <c r="CI14" s="10"/>
      <c r="CW14" s="10"/>
      <c r="DL14" s="10"/>
      <c r="DZ14" s="10"/>
      <c r="EO14" s="10"/>
      <c r="FC14" s="10"/>
      <c r="FR14" s="10"/>
      <c r="GF14" s="10"/>
      <c r="GU14" s="10"/>
    </row>
    <row r="15" spans="1:203" x14ac:dyDescent="0.3">
      <c r="N15" s="10"/>
      <c r="AC15" s="10"/>
      <c r="AQ15" s="10"/>
      <c r="BF15" s="10"/>
      <c r="BT15" s="10"/>
      <c r="CI15" s="10"/>
      <c r="CW15" s="10"/>
      <c r="DL15" s="10"/>
      <c r="DZ15" s="10"/>
      <c r="EO15" s="10"/>
      <c r="FC15" s="10"/>
      <c r="FR15" s="10"/>
      <c r="GF15" s="10"/>
      <c r="GU15" s="10"/>
    </row>
    <row r="16" spans="1:203" x14ac:dyDescent="0.3">
      <c r="N16" s="10"/>
      <c r="AC16" s="10"/>
      <c r="AQ16" s="10"/>
      <c r="BF16" s="10"/>
      <c r="BT16" s="10"/>
      <c r="CI16" s="10"/>
      <c r="CW16" s="10"/>
      <c r="DL16" s="10"/>
      <c r="DZ16" s="10"/>
      <c r="EO16" s="10"/>
      <c r="FC16" s="10"/>
      <c r="FR16" s="10"/>
      <c r="GF16" s="10"/>
      <c r="GU16" s="10"/>
    </row>
    <row r="17" spans="14:203" x14ac:dyDescent="0.3">
      <c r="N17" s="10"/>
      <c r="AC17" s="10"/>
      <c r="AQ17" s="10"/>
      <c r="BF17" s="10"/>
      <c r="BT17" s="10"/>
      <c r="CI17" s="10"/>
      <c r="CW17" s="10"/>
      <c r="DL17" s="10"/>
      <c r="DZ17" s="10"/>
      <c r="EO17" s="10"/>
      <c r="FC17" s="10"/>
      <c r="FR17" s="10"/>
      <c r="GF17" s="10"/>
      <c r="GU17" s="10"/>
    </row>
    <row r="18" spans="14:203" x14ac:dyDescent="0.3">
      <c r="N18" s="10"/>
      <c r="AC18" s="10"/>
      <c r="AQ18" s="10"/>
      <c r="BF18" s="10"/>
      <c r="BT18" s="10"/>
      <c r="CI18" s="10"/>
      <c r="CW18" s="10"/>
      <c r="DL18" s="10"/>
      <c r="DZ18" s="10"/>
      <c r="EO18" s="10"/>
      <c r="FC18" s="10"/>
      <c r="FR18" s="10"/>
      <c r="GF18" s="10"/>
      <c r="GU18" s="10"/>
    </row>
    <row r="19" spans="14:203" x14ac:dyDescent="0.3">
      <c r="N19" s="10"/>
      <c r="AC19" s="10"/>
      <c r="AQ19" s="10"/>
      <c r="BF19" s="10"/>
      <c r="BT19" s="10"/>
      <c r="CI19" s="10"/>
      <c r="CW19" s="10"/>
      <c r="DL19" s="10"/>
      <c r="DZ19" s="10"/>
      <c r="EO19" s="10"/>
      <c r="FC19" s="10"/>
      <c r="FR19" s="10"/>
      <c r="GF19" s="10"/>
      <c r="GU19" s="10"/>
    </row>
    <row r="20" spans="14:203" x14ac:dyDescent="0.3">
      <c r="N20" s="10"/>
      <c r="AC20" s="10"/>
      <c r="AQ20" s="10"/>
      <c r="BF20" s="10"/>
      <c r="BT20" s="10"/>
      <c r="CI20" s="10"/>
      <c r="CW20" s="10"/>
      <c r="DL20" s="10"/>
      <c r="DZ20" s="10"/>
      <c r="EO20" s="10"/>
      <c r="FC20" s="10"/>
      <c r="FR20" s="10"/>
      <c r="GF20" s="10"/>
      <c r="GU20" s="10"/>
    </row>
    <row r="21" spans="14:203" x14ac:dyDescent="0.3">
      <c r="N21" s="10"/>
      <c r="AC21" s="10"/>
      <c r="AQ21" s="10"/>
      <c r="BF21" s="10"/>
      <c r="BT21" s="10"/>
      <c r="CI21" s="10"/>
      <c r="CW21" s="10"/>
      <c r="DL21" s="10"/>
      <c r="DZ21" s="10"/>
      <c r="EO21" s="10"/>
      <c r="FC21" s="10"/>
      <c r="FR21" s="10"/>
      <c r="GF21" s="10"/>
      <c r="GU21" s="10"/>
    </row>
    <row r="22" spans="14:203" x14ac:dyDescent="0.3">
      <c r="N22" s="10"/>
      <c r="AC22" s="10"/>
      <c r="AQ22" s="10"/>
      <c r="BF22" s="10"/>
      <c r="BT22" s="10"/>
      <c r="CI22" s="10"/>
      <c r="CW22" s="10"/>
      <c r="DL22" s="10"/>
      <c r="DZ22" s="10"/>
      <c r="EO22" s="10"/>
      <c r="FC22" s="10"/>
      <c r="FR22" s="10"/>
      <c r="GF22" s="10"/>
      <c r="GU22" s="10"/>
    </row>
    <row r="23" spans="14:203" x14ac:dyDescent="0.3">
      <c r="N23" s="10"/>
      <c r="AC23" s="10"/>
      <c r="AQ23" s="10"/>
      <c r="BF23" s="10"/>
      <c r="BT23" s="10"/>
      <c r="CI23" s="10"/>
      <c r="CW23" s="10"/>
      <c r="DL23" s="10"/>
      <c r="DZ23" s="10"/>
      <c r="EO23" s="10"/>
      <c r="FC23" s="10"/>
      <c r="FR23" s="10"/>
      <c r="GF23" s="10"/>
      <c r="GU23" s="10"/>
    </row>
    <row r="24" spans="14:203" x14ac:dyDescent="0.3">
      <c r="N24" s="10"/>
      <c r="AC24" s="10"/>
      <c r="AQ24" s="10"/>
      <c r="BF24" s="10"/>
      <c r="BT24" s="10"/>
      <c r="CI24" s="10"/>
      <c r="CW24" s="10"/>
      <c r="DL24" s="10"/>
      <c r="DZ24" s="10"/>
      <c r="EO24" s="10"/>
      <c r="FC24" s="10"/>
      <c r="FR24" s="10"/>
      <c r="GF24" s="10"/>
      <c r="GU24" s="10"/>
    </row>
    <row r="25" spans="14:203" x14ac:dyDescent="0.3">
      <c r="N25" s="10"/>
      <c r="AC25" s="10"/>
      <c r="AQ25" s="10"/>
      <c r="BF25" s="10"/>
      <c r="BT25" s="10"/>
      <c r="CI25" s="10"/>
      <c r="CW25" s="10"/>
      <c r="DL25" s="10"/>
      <c r="DZ25" s="10"/>
      <c r="EO25" s="10"/>
      <c r="FC25" s="10"/>
      <c r="FR25" s="10"/>
      <c r="GF25" s="10"/>
      <c r="GU25" s="10"/>
    </row>
    <row r="26" spans="14:203" x14ac:dyDescent="0.3">
      <c r="N26" s="10"/>
      <c r="AC26" s="10"/>
      <c r="AQ26" s="10"/>
      <c r="BF26" s="10"/>
      <c r="BT26" s="10"/>
      <c r="CI26" s="10"/>
      <c r="CW26" s="10"/>
      <c r="DL26" s="10"/>
      <c r="DZ26" s="10"/>
      <c r="EO26" s="10"/>
      <c r="FC26" s="10"/>
      <c r="FR26" s="10"/>
      <c r="GF26" s="10"/>
      <c r="GU26" s="10"/>
    </row>
    <row r="27" spans="14:203" x14ac:dyDescent="0.3">
      <c r="N27" s="10"/>
      <c r="AC27" s="10"/>
      <c r="AQ27" s="10"/>
      <c r="BF27" s="10"/>
      <c r="BT27" s="10"/>
      <c r="CI27" s="10"/>
      <c r="CW27" s="10"/>
      <c r="DL27" s="10"/>
      <c r="DZ27" s="10"/>
      <c r="EO27" s="10"/>
      <c r="FC27" s="10"/>
      <c r="FR27" s="10"/>
      <c r="GF27" s="10"/>
      <c r="GU27" s="10"/>
    </row>
    <row r="28" spans="14:203" x14ac:dyDescent="0.3">
      <c r="N28" s="10"/>
      <c r="AC28" s="10"/>
      <c r="AQ28" s="10"/>
      <c r="BF28" s="10"/>
      <c r="BT28" s="10"/>
      <c r="CI28" s="10"/>
      <c r="CW28" s="10"/>
      <c r="DL28" s="10"/>
      <c r="DZ28" s="10"/>
      <c r="EO28" s="10"/>
      <c r="FC28" s="10"/>
      <c r="FR28" s="10"/>
      <c r="GF28" s="10"/>
      <c r="GU28" s="10"/>
    </row>
    <row r="29" spans="14:203" x14ac:dyDescent="0.3">
      <c r="N29" s="10"/>
      <c r="AC29" s="10"/>
      <c r="AQ29" s="10"/>
      <c r="BF29" s="10"/>
      <c r="BT29" s="10"/>
      <c r="CI29" s="10"/>
      <c r="CW29" s="10"/>
      <c r="DL29" s="10"/>
      <c r="DZ29" s="10"/>
      <c r="EO29" s="10"/>
      <c r="FC29" s="10"/>
      <c r="FR29" s="10"/>
      <c r="GF29" s="10"/>
      <c r="GU29" s="10"/>
    </row>
    <row r="30" spans="14:203" x14ac:dyDescent="0.3">
      <c r="N30" s="10"/>
      <c r="AC30" s="10"/>
      <c r="AQ30" s="10"/>
      <c r="BF30" s="10"/>
      <c r="BT30" s="10"/>
      <c r="CI30" s="10"/>
      <c r="CW30" s="10"/>
      <c r="DL30" s="10"/>
      <c r="DZ30" s="10"/>
      <c r="EO30" s="10"/>
      <c r="FC30" s="10"/>
      <c r="FR30" s="10"/>
      <c r="GF30" s="10"/>
      <c r="GU30" s="10"/>
    </row>
    <row r="31" spans="14:203" x14ac:dyDescent="0.3">
      <c r="N31" s="10"/>
      <c r="AC31" s="10"/>
      <c r="AQ31" s="10"/>
      <c r="BF31" s="10"/>
      <c r="BT31" s="10"/>
      <c r="CI31" s="10"/>
      <c r="CW31" s="10"/>
      <c r="DL31" s="10"/>
      <c r="DZ31" s="10"/>
      <c r="EO31" s="10"/>
      <c r="FC31" s="10"/>
      <c r="FR31" s="10"/>
      <c r="GF31" s="10"/>
      <c r="GU31" s="10"/>
    </row>
    <row r="32" spans="14:203" x14ac:dyDescent="0.3">
      <c r="N32" s="10"/>
      <c r="AC32" s="10"/>
      <c r="AQ32" s="10"/>
      <c r="BF32" s="10"/>
      <c r="BT32" s="10"/>
      <c r="CI32" s="10"/>
      <c r="CW32" s="10"/>
      <c r="DL32" s="10"/>
      <c r="DZ32" s="10"/>
      <c r="EO32" s="10"/>
      <c r="FC32" s="10"/>
      <c r="FR32" s="10"/>
      <c r="GF32" s="10"/>
      <c r="GU32" s="10"/>
    </row>
    <row r="33" spans="14:203" x14ac:dyDescent="0.3">
      <c r="N33" s="10"/>
      <c r="AC33" s="10"/>
      <c r="AQ33" s="10"/>
      <c r="BF33" s="10"/>
      <c r="BT33" s="10"/>
      <c r="CI33" s="10"/>
      <c r="CW33" s="10"/>
      <c r="DL33" s="10"/>
      <c r="DZ33" s="10"/>
      <c r="EO33" s="10"/>
      <c r="FC33" s="10"/>
      <c r="FR33" s="10"/>
      <c r="GF33" s="10"/>
      <c r="GU33" s="10"/>
    </row>
    <row r="34" spans="14:203" x14ac:dyDescent="0.3">
      <c r="N34" s="10"/>
      <c r="AC34" s="10"/>
      <c r="AQ34" s="10"/>
      <c r="BF34" s="10"/>
      <c r="BT34" s="10"/>
      <c r="CI34" s="10"/>
      <c r="CW34" s="10"/>
      <c r="DL34" s="10"/>
      <c r="DZ34" s="10"/>
      <c r="EO34" s="10"/>
      <c r="FC34" s="10"/>
      <c r="FR34" s="10"/>
      <c r="GF34" s="10"/>
      <c r="GU34" s="10"/>
    </row>
    <row r="35" spans="14:203" x14ac:dyDescent="0.3">
      <c r="N35" s="10"/>
      <c r="AC35" s="10"/>
      <c r="AQ35" s="10"/>
      <c r="BF35" s="10"/>
      <c r="BT35" s="10"/>
      <c r="CI35" s="10"/>
      <c r="CW35" s="10"/>
      <c r="DL35" s="10"/>
      <c r="DZ35" s="10"/>
      <c r="EO35" s="10"/>
      <c r="FC35" s="10"/>
      <c r="FR35" s="10"/>
      <c r="GF35" s="10"/>
      <c r="GU35" s="10"/>
    </row>
    <row r="36" spans="14:203" x14ac:dyDescent="0.3">
      <c r="N36" s="10"/>
      <c r="AC36" s="10"/>
      <c r="AQ36" s="10"/>
      <c r="BF36" s="10"/>
      <c r="BT36" s="10"/>
      <c r="CI36" s="10"/>
      <c r="CW36" s="10"/>
      <c r="DL36" s="10"/>
      <c r="DZ36" s="10"/>
      <c r="EO36" s="10"/>
      <c r="FC36" s="10"/>
      <c r="FR36" s="10"/>
      <c r="GF36" s="10"/>
      <c r="GU36" s="10"/>
    </row>
    <row r="37" spans="14:203" x14ac:dyDescent="0.3">
      <c r="N37" s="10"/>
      <c r="AC37" s="10"/>
      <c r="AQ37" s="10"/>
      <c r="BF37" s="10"/>
      <c r="BT37" s="10"/>
      <c r="CI37" s="10"/>
      <c r="CW37" s="10"/>
      <c r="DL37" s="10"/>
      <c r="DZ37" s="10"/>
      <c r="EO37" s="10"/>
      <c r="FC37" s="10"/>
      <c r="FR37" s="10"/>
      <c r="GF37" s="10"/>
      <c r="GU37" s="10"/>
    </row>
    <row r="38" spans="14:203" x14ac:dyDescent="0.3">
      <c r="N38" s="10"/>
      <c r="AC38" s="10"/>
      <c r="AQ38" s="10"/>
      <c r="BF38" s="10"/>
      <c r="BT38" s="10"/>
      <c r="CI38" s="10"/>
      <c r="CW38" s="10"/>
      <c r="DL38" s="10"/>
      <c r="DZ38" s="10"/>
      <c r="EO38" s="10"/>
      <c r="FC38" s="10"/>
      <c r="FR38" s="10"/>
      <c r="GF38" s="10"/>
      <c r="GU38" s="10"/>
    </row>
    <row r="39" spans="14:203" x14ac:dyDescent="0.3">
      <c r="N39" s="10"/>
      <c r="AC39" s="10"/>
      <c r="AQ39" s="10"/>
      <c r="BF39" s="10"/>
      <c r="BT39" s="10"/>
      <c r="CI39" s="10"/>
      <c r="CW39" s="10"/>
      <c r="DL39" s="10"/>
      <c r="DZ39" s="10"/>
      <c r="EO39" s="10"/>
      <c r="FC39" s="10"/>
      <c r="FR39" s="10"/>
      <c r="GF39" s="10"/>
      <c r="GU39" s="10"/>
    </row>
    <row r="40" spans="14:203" x14ac:dyDescent="0.3">
      <c r="N40" s="10"/>
      <c r="AC40" s="10"/>
      <c r="AQ40" s="10"/>
      <c r="BF40" s="10"/>
      <c r="BT40" s="10"/>
      <c r="CI40" s="10"/>
      <c r="CW40" s="10"/>
      <c r="DL40" s="10"/>
      <c r="DZ40" s="10"/>
      <c r="EO40" s="10"/>
      <c r="FC40" s="10"/>
      <c r="FR40" s="10"/>
      <c r="GF40" s="10"/>
      <c r="GU40" s="10"/>
    </row>
    <row r="41" spans="14:203" x14ac:dyDescent="0.3">
      <c r="N41" s="10"/>
      <c r="AC41" s="10"/>
      <c r="AQ41" s="10"/>
      <c r="BF41" s="10"/>
      <c r="BT41" s="10"/>
      <c r="CI41" s="10"/>
      <c r="CW41" s="10"/>
      <c r="DL41" s="10"/>
      <c r="DZ41" s="10"/>
      <c r="EO41" s="10"/>
      <c r="FC41" s="10"/>
      <c r="FR41" s="10"/>
      <c r="GF41" s="10"/>
      <c r="GU41" s="10"/>
    </row>
    <row r="42" spans="14:203" x14ac:dyDescent="0.3">
      <c r="N42" s="10"/>
      <c r="AC42" s="10"/>
      <c r="AQ42" s="10"/>
      <c r="BF42" s="10"/>
      <c r="BT42" s="10"/>
      <c r="CI42" s="10"/>
      <c r="CW42" s="10"/>
      <c r="DL42" s="10"/>
      <c r="DZ42" s="10"/>
      <c r="EO42" s="10"/>
      <c r="FC42" s="10"/>
      <c r="FR42" s="10"/>
      <c r="GF42" s="10"/>
      <c r="GU42" s="10"/>
    </row>
    <row r="43" spans="14:203" x14ac:dyDescent="0.3">
      <c r="N43" s="10"/>
      <c r="AC43" s="10"/>
      <c r="AQ43" s="10"/>
      <c r="BF43" s="10"/>
      <c r="BT43" s="10"/>
      <c r="CI43" s="10"/>
      <c r="CW43" s="10"/>
      <c r="DL43" s="10"/>
      <c r="DZ43" s="10"/>
      <c r="EO43" s="10"/>
      <c r="FC43" s="10"/>
      <c r="FR43" s="10"/>
      <c r="GF43" s="10"/>
      <c r="GU43" s="10"/>
    </row>
    <row r="44" spans="14:203" x14ac:dyDescent="0.3">
      <c r="N44" s="10"/>
      <c r="AC44" s="10"/>
      <c r="AQ44" s="10"/>
      <c r="BF44" s="10"/>
      <c r="BT44" s="10"/>
      <c r="CI44" s="10"/>
      <c r="CW44" s="10"/>
      <c r="DL44" s="10"/>
      <c r="DZ44" s="10"/>
      <c r="EO44" s="10"/>
      <c r="FC44" s="10"/>
      <c r="FR44" s="10"/>
      <c r="GF44" s="10"/>
      <c r="GU44" s="10"/>
    </row>
    <row r="45" spans="14:203" x14ac:dyDescent="0.3">
      <c r="N45" s="10"/>
      <c r="AC45" s="10"/>
      <c r="AQ45" s="10"/>
      <c r="BF45" s="10"/>
      <c r="BT45" s="10"/>
      <c r="CI45" s="10"/>
      <c r="CW45" s="10"/>
      <c r="DL45" s="10"/>
      <c r="DZ45" s="10"/>
      <c r="EO45" s="10"/>
      <c r="FC45" s="10"/>
      <c r="FR45" s="10"/>
      <c r="GF45" s="10"/>
      <c r="GU45" s="10"/>
    </row>
    <row r="46" spans="14:203" x14ac:dyDescent="0.3">
      <c r="N46" s="10"/>
      <c r="AC46" s="10"/>
      <c r="AQ46" s="10"/>
      <c r="BF46" s="10"/>
      <c r="BT46" s="10"/>
      <c r="CI46" s="10"/>
      <c r="CW46" s="10"/>
      <c r="DL46" s="10"/>
      <c r="DZ46" s="10"/>
      <c r="EO46" s="10"/>
      <c r="FC46" s="10"/>
      <c r="FR46" s="10"/>
      <c r="GF46" s="10"/>
      <c r="GU46" s="10"/>
    </row>
    <row r="47" spans="14:203" x14ac:dyDescent="0.3">
      <c r="N47" s="10"/>
      <c r="AC47" s="10"/>
      <c r="AQ47" s="10"/>
      <c r="BF47" s="10"/>
      <c r="BT47" s="10"/>
      <c r="CI47" s="10"/>
      <c r="CW47" s="10"/>
      <c r="DL47" s="10"/>
      <c r="DZ47" s="10"/>
      <c r="EO47" s="10"/>
      <c r="FC47" s="10"/>
      <c r="FR47" s="10"/>
      <c r="GF47" s="10"/>
      <c r="GU47" s="10"/>
    </row>
    <row r="48" spans="14:203" x14ac:dyDescent="0.3">
      <c r="N48" s="10"/>
      <c r="AC48" s="10"/>
      <c r="AQ48" s="10"/>
      <c r="BF48" s="10"/>
      <c r="BT48" s="10"/>
      <c r="CI48" s="10"/>
      <c r="CW48" s="10"/>
      <c r="DL48" s="10"/>
      <c r="DZ48" s="10"/>
      <c r="EO48" s="10"/>
      <c r="FC48" s="10"/>
      <c r="FR48" s="10"/>
      <c r="GF48" s="10"/>
      <c r="GU48" s="10"/>
    </row>
    <row r="49" spans="1:203" x14ac:dyDescent="0.3">
      <c r="N49" s="10"/>
      <c r="AC49" s="10"/>
      <c r="AQ49" s="10"/>
      <c r="BF49" s="10"/>
      <c r="BT49" s="10"/>
      <c r="CI49" s="10"/>
      <c r="CW49" s="10"/>
      <c r="DL49" s="10"/>
      <c r="DZ49" s="10"/>
      <c r="EO49" s="10"/>
      <c r="FC49" s="10"/>
      <c r="FR49" s="10"/>
      <c r="GF49" s="10"/>
      <c r="GU49" s="10"/>
    </row>
    <row r="50" spans="1:203" x14ac:dyDescent="0.3">
      <c r="N50" s="10"/>
      <c r="AC50" s="10"/>
      <c r="AQ50" s="10"/>
      <c r="BF50" s="10"/>
      <c r="BT50" s="10"/>
      <c r="CI50" s="10"/>
      <c r="CW50" s="10"/>
      <c r="DL50" s="10"/>
      <c r="DZ50" s="10"/>
      <c r="EO50" s="10"/>
      <c r="FC50" s="10"/>
      <c r="FR50" s="10"/>
      <c r="GF50" s="10"/>
      <c r="GU50" s="10"/>
    </row>
    <row r="51" spans="1:203" x14ac:dyDescent="0.3">
      <c r="N51" s="10"/>
      <c r="AC51" s="10"/>
      <c r="AQ51" s="10"/>
      <c r="BF51" s="10"/>
      <c r="BT51" s="10"/>
      <c r="CI51" s="10"/>
      <c r="CW51" s="10"/>
      <c r="DL51" s="10"/>
      <c r="DZ51" s="10"/>
      <c r="EO51" s="10"/>
      <c r="FC51" s="10"/>
      <c r="FR51" s="10"/>
      <c r="GF51" s="10"/>
      <c r="GU51" s="10"/>
    </row>
    <row r="52" spans="1:203" x14ac:dyDescent="0.3">
      <c r="N52" s="10"/>
      <c r="AC52" s="10"/>
      <c r="AQ52" s="10"/>
      <c r="BF52" s="10"/>
      <c r="BT52" s="10"/>
      <c r="CI52" s="10"/>
      <c r="CW52" s="10"/>
      <c r="DL52" s="10"/>
      <c r="DZ52" s="10"/>
      <c r="EO52" s="10"/>
      <c r="FC52" s="10"/>
      <c r="FR52" s="10"/>
      <c r="GF52" s="10"/>
      <c r="GU52" s="10"/>
    </row>
    <row r="53" spans="1:203" x14ac:dyDescent="0.3">
      <c r="N53" s="10"/>
      <c r="AC53" s="10"/>
      <c r="AQ53" s="10"/>
      <c r="BF53" s="10"/>
      <c r="BT53" s="10"/>
      <c r="CI53" s="10"/>
      <c r="CW53" s="10"/>
      <c r="DL53" s="10"/>
      <c r="DZ53" s="10"/>
      <c r="EO53" s="10"/>
      <c r="FC53" s="10"/>
      <c r="FR53" s="10"/>
      <c r="GF53" s="10"/>
      <c r="GU53" s="10"/>
    </row>
    <row r="54" spans="1:203" x14ac:dyDescent="0.3">
      <c r="N54" s="10"/>
      <c r="AC54" s="10"/>
      <c r="AQ54" s="10"/>
      <c r="BF54" s="10"/>
      <c r="BT54" s="10"/>
      <c r="CI54" s="10"/>
      <c r="CW54" s="10"/>
      <c r="DL54" s="10"/>
      <c r="DZ54" s="10"/>
      <c r="EO54" s="10"/>
      <c r="FC54" s="10"/>
      <c r="FR54" s="10"/>
      <c r="GF54" s="10"/>
      <c r="GU54" s="10"/>
    </row>
    <row r="55" spans="1:203" x14ac:dyDescent="0.3">
      <c r="N55" s="10"/>
      <c r="AC55" s="10"/>
      <c r="AQ55" s="10"/>
      <c r="BF55" s="10"/>
      <c r="BT55" s="10"/>
      <c r="CI55" s="10"/>
      <c r="CW55" s="10"/>
      <c r="DL55" s="10"/>
      <c r="DZ55" s="10"/>
      <c r="EO55" s="10"/>
      <c r="FC55" s="10"/>
      <c r="FR55" s="10"/>
      <c r="GF55" s="10"/>
      <c r="GU55" s="10"/>
    </row>
    <row r="56" spans="1:203" x14ac:dyDescent="0.3">
      <c r="N56" s="10"/>
      <c r="AC56" s="10"/>
      <c r="AQ56" s="10"/>
      <c r="BF56" s="10"/>
      <c r="BT56" s="10"/>
      <c r="CI56" s="10"/>
      <c r="CW56" s="10"/>
      <c r="DL56" s="10"/>
      <c r="DZ56" s="10"/>
      <c r="EO56" s="10"/>
      <c r="FC56" s="10"/>
      <c r="FR56" s="10"/>
      <c r="GF56" s="10"/>
      <c r="GU56" s="10"/>
    </row>
    <row r="57" spans="1:203" x14ac:dyDescent="0.3">
      <c r="N57" s="10"/>
      <c r="AC57" s="10"/>
      <c r="AQ57" s="10"/>
      <c r="BF57" s="10"/>
      <c r="BT57" s="10"/>
      <c r="CI57" s="10"/>
      <c r="CW57" s="10"/>
      <c r="DL57" s="10"/>
      <c r="DZ57" s="10"/>
      <c r="EO57" s="10"/>
      <c r="FC57" s="10"/>
      <c r="FR57" s="10"/>
      <c r="GF57" s="10"/>
      <c r="GU57" s="10"/>
    </row>
    <row r="58" spans="1:203" x14ac:dyDescent="0.3">
      <c r="A58" s="18"/>
      <c r="B58" s="18"/>
      <c r="C58" s="18"/>
      <c r="D58" s="18"/>
      <c r="E58" s="18"/>
      <c r="F58" s="18"/>
      <c r="G58" s="18"/>
      <c r="H58" s="18"/>
      <c r="I58" s="18"/>
      <c r="J58" s="18"/>
      <c r="K58" s="18"/>
      <c r="L58" s="18"/>
      <c r="M58" s="18"/>
      <c r="N58" s="10"/>
      <c r="O58" s="18"/>
      <c r="P58" s="18"/>
      <c r="Q58" s="18"/>
      <c r="R58" s="18"/>
      <c r="S58" s="18"/>
      <c r="T58" s="18"/>
      <c r="U58" s="18"/>
      <c r="V58" s="18"/>
      <c r="W58" s="18"/>
      <c r="X58" s="18"/>
      <c r="Y58" s="18"/>
      <c r="Z58" s="18"/>
      <c r="AA58" s="18"/>
      <c r="AB58" s="18"/>
      <c r="AC58" s="10"/>
      <c r="AD58" s="18"/>
      <c r="AE58" s="18"/>
      <c r="AF58" s="18"/>
      <c r="AG58" s="18"/>
      <c r="AH58" s="18"/>
      <c r="AI58" s="18"/>
      <c r="AJ58" s="18"/>
      <c r="AK58" s="18"/>
      <c r="AL58" s="18"/>
      <c r="AM58" s="18"/>
      <c r="AN58" s="18"/>
      <c r="AO58" s="18"/>
      <c r="AP58" s="18"/>
      <c r="AQ58" s="10"/>
      <c r="AR58" s="18"/>
      <c r="AS58" s="18"/>
      <c r="AT58" s="18"/>
      <c r="AU58" s="18"/>
      <c r="AV58" s="18"/>
      <c r="AW58" s="18"/>
      <c r="AX58" s="18"/>
      <c r="AY58" s="18"/>
      <c r="AZ58" s="18"/>
      <c r="BA58" s="18"/>
      <c r="BB58" s="18"/>
      <c r="BC58" s="18"/>
      <c r="BD58" s="18"/>
      <c r="BE58" s="18"/>
      <c r="BF58" s="10"/>
      <c r="BG58" s="18"/>
      <c r="BH58" s="18"/>
      <c r="BI58" s="18"/>
      <c r="BJ58" s="18"/>
      <c r="BK58" s="18"/>
      <c r="BL58" s="18"/>
      <c r="BM58" s="18"/>
      <c r="BN58" s="18"/>
      <c r="BO58" s="18"/>
      <c r="BP58" s="18"/>
      <c r="BQ58" s="18"/>
      <c r="BR58" s="18"/>
      <c r="BS58" s="18"/>
      <c r="BT58" s="10"/>
      <c r="BU58" s="18"/>
      <c r="BV58" s="18"/>
      <c r="BW58" s="18"/>
      <c r="BX58" s="18"/>
      <c r="BY58" s="18"/>
      <c r="BZ58" s="18"/>
      <c r="CA58" s="18"/>
      <c r="CB58" s="18"/>
      <c r="CC58" s="18"/>
      <c r="CD58" s="18"/>
      <c r="CE58" s="18"/>
      <c r="CF58" s="18"/>
      <c r="CG58" s="18"/>
      <c r="CH58" s="18"/>
      <c r="CI58" s="10"/>
      <c r="CJ58" s="18"/>
      <c r="CK58" s="18"/>
      <c r="CL58" s="18"/>
      <c r="CM58" s="18"/>
      <c r="CN58" s="18"/>
      <c r="CO58" s="18"/>
      <c r="CP58" s="18"/>
      <c r="CQ58" s="18"/>
      <c r="CR58" s="18"/>
      <c r="CS58" s="18"/>
      <c r="CT58" s="18"/>
      <c r="CU58" s="18"/>
      <c r="CV58" s="18"/>
      <c r="CW58" s="10"/>
      <c r="CX58" s="18"/>
      <c r="CY58" s="18"/>
      <c r="CZ58" s="18"/>
      <c r="DA58" s="18"/>
      <c r="DB58" s="18"/>
      <c r="DC58" s="18"/>
      <c r="DD58" s="18"/>
      <c r="DE58" s="18"/>
      <c r="DF58" s="18"/>
      <c r="DG58" s="18"/>
      <c r="DH58" s="18"/>
      <c r="DI58" s="18"/>
      <c r="DJ58" s="18"/>
      <c r="DK58" s="18"/>
      <c r="DL58" s="10"/>
      <c r="DM58" s="18"/>
      <c r="DN58" s="18"/>
      <c r="DO58" s="18"/>
      <c r="DP58" s="18"/>
      <c r="DQ58" s="18"/>
      <c r="DR58" s="18"/>
      <c r="DS58" s="18"/>
      <c r="DT58" s="18"/>
      <c r="DU58" s="18"/>
      <c r="DV58" s="18"/>
      <c r="DW58" s="18"/>
      <c r="DX58" s="18"/>
      <c r="DY58" s="18"/>
      <c r="DZ58" s="10"/>
      <c r="EA58" s="18"/>
      <c r="EB58" s="18"/>
      <c r="EC58" s="18"/>
      <c r="ED58" s="18"/>
      <c r="EE58" s="18"/>
      <c r="EF58" s="18"/>
      <c r="EG58" s="18"/>
      <c r="EH58" s="18"/>
      <c r="EI58" s="18"/>
      <c r="EJ58" s="18"/>
      <c r="EK58" s="18"/>
      <c r="EL58" s="18"/>
      <c r="EM58" s="18"/>
      <c r="EN58" s="18"/>
      <c r="EO58" s="10"/>
      <c r="EP58" s="18"/>
      <c r="EQ58" s="18"/>
      <c r="ER58" s="18"/>
      <c r="ES58" s="18"/>
      <c r="ET58" s="18"/>
      <c r="EU58" s="18"/>
      <c r="EV58" s="18"/>
      <c r="EW58" s="18"/>
      <c r="EX58" s="18"/>
      <c r="EY58" s="18"/>
      <c r="EZ58" s="18"/>
      <c r="FA58" s="18"/>
      <c r="FB58" s="18"/>
      <c r="FC58" s="10"/>
      <c r="FD58" s="18"/>
      <c r="FE58" s="18"/>
      <c r="FF58" s="18"/>
      <c r="FG58" s="18"/>
      <c r="FH58" s="18"/>
      <c r="FI58" s="18"/>
      <c r="FJ58" s="18"/>
      <c r="FK58" s="18"/>
      <c r="FL58" s="18"/>
      <c r="FM58" s="18"/>
      <c r="FN58" s="18"/>
      <c r="FO58" s="18"/>
      <c r="FP58" s="18"/>
      <c r="FQ58" s="18"/>
      <c r="FR58" s="10"/>
      <c r="FS58" s="18"/>
      <c r="FT58" s="18"/>
      <c r="FU58" s="18"/>
      <c r="FV58" s="18"/>
      <c r="FW58" s="18"/>
      <c r="FX58" s="18"/>
      <c r="FY58" s="18"/>
      <c r="FZ58" s="18"/>
      <c r="GA58" s="18"/>
      <c r="GB58" s="18"/>
      <c r="GC58" s="18"/>
      <c r="GD58" s="18"/>
      <c r="GE58" s="18"/>
      <c r="GF58" s="10"/>
      <c r="GG58" s="18"/>
      <c r="GH58" s="18"/>
      <c r="GI58" s="18"/>
      <c r="GJ58" s="18"/>
      <c r="GK58" s="18"/>
      <c r="GL58" s="18"/>
      <c r="GM58" s="18"/>
      <c r="GN58" s="18"/>
      <c r="GO58" s="18"/>
      <c r="GP58" s="18"/>
      <c r="GQ58" s="18"/>
      <c r="GR58" s="18"/>
      <c r="GS58" s="18"/>
      <c r="GT58" s="18"/>
      <c r="GU58" s="10"/>
    </row>
    <row r="59" spans="1:203" x14ac:dyDescent="0.3">
      <c r="A59" s="20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1"/>
      <c r="O59" s="20"/>
      <c r="P59" s="20"/>
      <c r="Q59" s="20"/>
      <c r="R59" s="20"/>
      <c r="S59" s="20"/>
      <c r="T59" s="20"/>
      <c r="U59" s="20"/>
      <c r="V59" s="20"/>
      <c r="W59" s="20"/>
      <c r="X59" s="20"/>
      <c r="Y59" s="20"/>
      <c r="Z59" s="20"/>
      <c r="AA59" s="20"/>
      <c r="AB59" s="20"/>
      <c r="AC59" s="21"/>
      <c r="AD59" s="20"/>
      <c r="AE59" s="20"/>
      <c r="AF59" s="20"/>
      <c r="AG59" s="20"/>
      <c r="AH59" s="20"/>
      <c r="AI59" s="20"/>
      <c r="AJ59" s="20"/>
      <c r="AK59" s="20"/>
      <c r="AL59" s="20"/>
      <c r="AM59" s="20"/>
      <c r="AN59" s="20"/>
      <c r="AO59" s="20"/>
      <c r="AP59" s="20"/>
      <c r="AQ59" s="21"/>
      <c r="AR59" s="20"/>
      <c r="AS59" s="20"/>
      <c r="AT59" s="20"/>
      <c r="AU59" s="20"/>
      <c r="AV59" s="20"/>
      <c r="AW59" s="20"/>
      <c r="AX59" s="20"/>
      <c r="AY59" s="20"/>
      <c r="AZ59" s="20"/>
      <c r="BA59" s="20"/>
      <c r="BB59" s="20"/>
      <c r="BC59" s="20"/>
      <c r="BD59" s="20"/>
      <c r="BE59" s="20"/>
      <c r="BF59" s="21"/>
      <c r="BG59" s="20"/>
      <c r="BH59" s="20"/>
      <c r="BI59" s="20"/>
      <c r="BJ59" s="20"/>
      <c r="BK59" s="20"/>
      <c r="BL59" s="20"/>
      <c r="BM59" s="20"/>
      <c r="BN59" s="20"/>
      <c r="BO59" s="20"/>
      <c r="BP59" s="20"/>
      <c r="BQ59" s="20"/>
      <c r="BR59" s="20"/>
      <c r="BS59" s="20"/>
      <c r="BT59" s="21"/>
      <c r="BU59" s="20"/>
      <c r="BV59" s="20"/>
      <c r="BW59" s="20"/>
      <c r="BX59" s="20"/>
      <c r="BY59" s="20"/>
      <c r="BZ59" s="20"/>
      <c r="CA59" s="20"/>
      <c r="CB59" s="20"/>
      <c r="CC59" s="20"/>
      <c r="CD59" s="20"/>
      <c r="CE59" s="20"/>
      <c r="CF59" s="20"/>
      <c r="CG59" s="20"/>
      <c r="CH59" s="20"/>
      <c r="CI59" s="21"/>
      <c r="CJ59" s="20"/>
      <c r="CK59" s="20"/>
      <c r="CL59" s="20"/>
      <c r="CM59" s="20"/>
      <c r="CN59" s="20"/>
      <c r="CO59" s="20"/>
      <c r="CP59" s="20"/>
      <c r="CQ59" s="20"/>
      <c r="CR59" s="20"/>
      <c r="CS59" s="20"/>
      <c r="CT59" s="20"/>
      <c r="CU59" s="20"/>
      <c r="CV59" s="20"/>
      <c r="CW59" s="21"/>
      <c r="CX59" s="20"/>
      <c r="CY59" s="20"/>
      <c r="CZ59" s="20"/>
      <c r="DA59" s="20"/>
      <c r="DB59" s="20"/>
      <c r="DC59" s="20"/>
      <c r="DD59" s="20"/>
      <c r="DE59" s="20"/>
      <c r="DF59" s="20"/>
      <c r="DG59" s="20"/>
      <c r="DH59" s="20"/>
      <c r="DI59" s="20"/>
      <c r="DJ59" s="20"/>
      <c r="DK59" s="20"/>
      <c r="DL59" s="21"/>
      <c r="DZ59" s="10"/>
      <c r="EO59" s="10"/>
      <c r="FC59" s="10"/>
      <c r="FR59" s="10"/>
      <c r="GF59" s="10"/>
      <c r="GU59" s="10"/>
    </row>
    <row r="60" spans="1:203" x14ac:dyDescent="0.3">
      <c r="A60" s="20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0"/>
      <c r="M60" s="20"/>
      <c r="N60" s="21"/>
      <c r="O60" s="20"/>
      <c r="P60" s="20"/>
      <c r="Q60" s="20"/>
      <c r="R60" s="20"/>
      <c r="S60" s="20"/>
      <c r="T60" s="20"/>
      <c r="U60" s="20"/>
      <c r="V60" s="20"/>
      <c r="W60" s="20"/>
      <c r="X60" s="20"/>
      <c r="Y60" s="20"/>
      <c r="Z60" s="20"/>
      <c r="AA60" s="20"/>
      <c r="AB60" s="20"/>
      <c r="AC60" s="21"/>
      <c r="AD60" s="20"/>
      <c r="AE60" s="20"/>
      <c r="AF60" s="20"/>
      <c r="AG60" s="20"/>
      <c r="AH60" s="20"/>
      <c r="AI60" s="20"/>
      <c r="AJ60" s="20"/>
      <c r="AK60" s="20"/>
      <c r="AL60" s="20"/>
      <c r="AM60" s="20"/>
      <c r="AN60" s="20"/>
      <c r="AO60" s="20"/>
      <c r="AP60" s="20"/>
      <c r="AQ60" s="21"/>
      <c r="AR60" s="20"/>
      <c r="AS60" s="20"/>
      <c r="AT60" s="20"/>
      <c r="AU60" s="20"/>
      <c r="AV60" s="20"/>
      <c r="AW60" s="20"/>
      <c r="AX60" s="20"/>
      <c r="AY60" s="20"/>
      <c r="AZ60" s="20"/>
      <c r="BA60" s="20"/>
      <c r="BB60" s="20"/>
      <c r="BC60" s="20"/>
      <c r="BD60" s="20"/>
      <c r="BE60" s="20"/>
      <c r="BF60" s="21"/>
      <c r="BG60" s="20"/>
      <c r="BH60" s="20"/>
      <c r="BI60" s="20"/>
      <c r="BJ60" s="20"/>
      <c r="BK60" s="20"/>
      <c r="BL60" s="20"/>
      <c r="BM60" s="20"/>
      <c r="BN60" s="20"/>
      <c r="BO60" s="20"/>
      <c r="BP60" s="20"/>
      <c r="BQ60" s="20"/>
      <c r="BR60" s="20"/>
      <c r="BS60" s="20"/>
      <c r="BT60" s="21"/>
      <c r="BU60" s="20"/>
      <c r="BV60" s="20"/>
      <c r="BW60" s="20"/>
      <c r="BX60" s="20"/>
      <c r="BY60" s="20"/>
      <c r="BZ60" s="20"/>
      <c r="CA60" s="20"/>
      <c r="CB60" s="20"/>
      <c r="CC60" s="20"/>
      <c r="CD60" s="20"/>
      <c r="CE60" s="20"/>
      <c r="CF60" s="20"/>
      <c r="CG60" s="20"/>
      <c r="CH60" s="20"/>
      <c r="CI60" s="21"/>
      <c r="CJ60" s="20"/>
      <c r="CK60" s="20"/>
      <c r="CL60" s="20"/>
      <c r="CM60" s="20"/>
      <c r="CN60" s="20"/>
      <c r="CO60" s="20"/>
      <c r="CP60" s="20"/>
      <c r="CQ60" s="20"/>
      <c r="CR60" s="20"/>
      <c r="CS60" s="20"/>
      <c r="CT60" s="20"/>
      <c r="CU60" s="20"/>
      <c r="CV60" s="20"/>
      <c r="CW60" s="21"/>
      <c r="CX60" s="20"/>
      <c r="CY60" s="20"/>
      <c r="CZ60" s="20"/>
      <c r="DA60" s="20"/>
      <c r="DB60" s="20"/>
      <c r="DC60" s="20"/>
      <c r="DD60" s="20"/>
      <c r="DE60" s="20"/>
      <c r="DF60" s="20"/>
      <c r="DG60" s="20"/>
      <c r="DH60" s="20"/>
      <c r="DI60" s="20"/>
      <c r="DJ60" s="20"/>
      <c r="DK60" s="20"/>
      <c r="DL60" s="21"/>
      <c r="DZ60" s="10"/>
      <c r="EO60" s="10"/>
      <c r="FC60" s="10"/>
      <c r="FR60" s="10"/>
      <c r="GF60" s="10"/>
      <c r="GU60" s="10"/>
    </row>
    <row r="61" spans="1:203" x14ac:dyDescent="0.3">
      <c r="A61" s="19"/>
      <c r="B61" s="19"/>
      <c r="C61" s="19"/>
      <c r="D61" s="19"/>
      <c r="E61" s="19"/>
      <c r="F61" s="19"/>
      <c r="G61" s="19"/>
      <c r="H61" s="19"/>
      <c r="I61" s="19"/>
      <c r="J61" s="19"/>
      <c r="K61" s="19"/>
      <c r="L61" s="19"/>
      <c r="M61" s="19"/>
      <c r="N61" s="17"/>
      <c r="O61" s="19"/>
      <c r="P61" s="19"/>
      <c r="Q61" s="19"/>
      <c r="R61" s="19"/>
      <c r="S61" s="19"/>
      <c r="T61" s="19"/>
      <c r="U61" s="19"/>
      <c r="V61" s="19"/>
      <c r="W61" s="19"/>
      <c r="X61" s="19"/>
      <c r="Y61" s="19"/>
      <c r="Z61" s="19"/>
      <c r="AA61" s="19"/>
      <c r="AB61" s="19"/>
      <c r="AC61" s="17"/>
      <c r="AD61" s="19"/>
      <c r="AE61" s="19"/>
      <c r="AF61" s="19"/>
      <c r="AG61" s="19"/>
      <c r="AH61" s="19"/>
      <c r="AI61" s="19"/>
      <c r="AJ61" s="19"/>
      <c r="AK61" s="19"/>
      <c r="AL61" s="19"/>
      <c r="AM61" s="19"/>
      <c r="AN61" s="19"/>
      <c r="AO61" s="19"/>
      <c r="AP61" s="19"/>
      <c r="AQ61" s="17"/>
      <c r="AR61" s="19"/>
      <c r="AS61" s="19"/>
      <c r="AT61" s="19"/>
      <c r="AU61" s="19"/>
      <c r="AV61" s="19"/>
      <c r="AW61" s="19"/>
      <c r="AX61" s="19"/>
      <c r="AY61" s="19"/>
      <c r="AZ61" s="19"/>
      <c r="BA61" s="19"/>
      <c r="BB61" s="19"/>
      <c r="BC61" s="19"/>
      <c r="BD61" s="19"/>
      <c r="BE61" s="19"/>
      <c r="BF61" s="17"/>
      <c r="BG61" s="19"/>
      <c r="BH61" s="19"/>
      <c r="BI61" s="19"/>
      <c r="BJ61" s="19"/>
      <c r="BK61" s="19"/>
      <c r="BL61" s="19"/>
      <c r="BM61" s="19"/>
      <c r="BN61" s="19"/>
      <c r="BO61" s="19"/>
      <c r="BP61" s="19"/>
      <c r="BQ61" s="19"/>
      <c r="BR61" s="19"/>
      <c r="BS61" s="19"/>
      <c r="BT61" s="17"/>
      <c r="BU61" s="19"/>
      <c r="BV61" s="19"/>
      <c r="BW61" s="19"/>
      <c r="BX61" s="19"/>
      <c r="BY61" s="19"/>
      <c r="BZ61" s="19"/>
      <c r="CA61" s="19"/>
      <c r="CB61" s="19"/>
      <c r="CC61" s="19"/>
      <c r="CD61" s="19"/>
      <c r="CE61" s="19"/>
      <c r="CF61" s="19"/>
      <c r="CG61" s="19"/>
      <c r="CH61" s="19"/>
      <c r="CI61" s="17"/>
      <c r="CJ61" s="19"/>
      <c r="CK61" s="19"/>
      <c r="CL61" s="19"/>
      <c r="CM61" s="19"/>
      <c r="CN61" s="19"/>
      <c r="CO61" s="19"/>
      <c r="CP61" s="19"/>
      <c r="CQ61" s="19"/>
      <c r="CR61" s="19"/>
      <c r="CS61" s="19"/>
      <c r="CT61" s="19"/>
      <c r="CU61" s="19"/>
      <c r="CV61" s="19"/>
      <c r="CW61" s="17"/>
      <c r="CX61" s="19"/>
      <c r="CY61" s="19"/>
      <c r="CZ61" s="19"/>
      <c r="DA61" s="19"/>
      <c r="DB61" s="19"/>
      <c r="DC61" s="19"/>
      <c r="DD61" s="19"/>
      <c r="DE61" s="19"/>
      <c r="DF61" s="19"/>
      <c r="DG61" s="19"/>
      <c r="DH61" s="19"/>
      <c r="DI61" s="19"/>
      <c r="DJ61" s="19"/>
      <c r="DK61" s="19"/>
      <c r="DL61" s="17"/>
      <c r="DZ61" s="10"/>
      <c r="EO61" s="10"/>
      <c r="FC61" s="10"/>
      <c r="FR61" s="10"/>
      <c r="GF61" s="10"/>
      <c r="GU61" s="10"/>
    </row>
    <row r="62" spans="1:203" x14ac:dyDescent="0.3">
      <c r="A62" s="19"/>
      <c r="B62" s="19"/>
      <c r="C62" s="19"/>
      <c r="D62" s="19"/>
      <c r="E62" s="19"/>
      <c r="F62" s="19"/>
      <c r="G62" s="19"/>
      <c r="H62" s="19"/>
      <c r="I62" s="19"/>
      <c r="J62" s="19"/>
      <c r="K62" s="19"/>
      <c r="L62" s="19"/>
      <c r="M62" s="19"/>
      <c r="N62" s="17"/>
      <c r="O62" s="19"/>
      <c r="P62" s="19"/>
      <c r="Q62" s="19"/>
      <c r="R62" s="19"/>
      <c r="S62" s="19"/>
      <c r="T62" s="19"/>
      <c r="U62" s="19"/>
      <c r="V62" s="19"/>
      <c r="W62" s="19"/>
      <c r="X62" s="19"/>
      <c r="Y62" s="19"/>
      <c r="Z62" s="19"/>
      <c r="AA62" s="19"/>
      <c r="AB62" s="19"/>
      <c r="AC62" s="17"/>
      <c r="AD62" s="19"/>
      <c r="AE62" s="19"/>
      <c r="AF62" s="19"/>
      <c r="AG62" s="19"/>
      <c r="AH62" s="19"/>
      <c r="AI62" s="19"/>
      <c r="AJ62" s="19"/>
      <c r="AK62" s="19"/>
      <c r="AL62" s="19"/>
      <c r="AM62" s="19"/>
      <c r="AN62" s="19"/>
      <c r="AO62" s="19"/>
      <c r="AP62" s="19"/>
      <c r="AQ62" s="17"/>
      <c r="AR62" s="19"/>
      <c r="AS62" s="19"/>
      <c r="AT62" s="19"/>
      <c r="AU62" s="19"/>
      <c r="AV62" s="19"/>
      <c r="AW62" s="19"/>
      <c r="AX62" s="19"/>
      <c r="AY62" s="19"/>
      <c r="AZ62" s="19"/>
      <c r="BA62" s="19"/>
      <c r="BB62" s="19"/>
      <c r="BC62" s="19"/>
      <c r="BD62" s="19"/>
      <c r="BE62" s="19"/>
      <c r="BF62" s="17"/>
      <c r="BG62" s="19"/>
      <c r="BH62" s="19"/>
      <c r="BI62" s="19"/>
      <c r="BJ62" s="19"/>
      <c r="BK62" s="19"/>
      <c r="BL62" s="19"/>
      <c r="BM62" s="19"/>
      <c r="BN62" s="19"/>
      <c r="BO62" s="19"/>
      <c r="BP62" s="19"/>
      <c r="BQ62" s="19"/>
      <c r="BR62" s="19"/>
      <c r="BS62" s="19"/>
      <c r="BT62" s="17"/>
      <c r="BU62" s="19"/>
      <c r="BV62" s="19"/>
      <c r="BW62" s="19"/>
      <c r="BX62" s="19"/>
      <c r="BY62" s="19"/>
      <c r="BZ62" s="19"/>
      <c r="CA62" s="19"/>
      <c r="CB62" s="19"/>
      <c r="CC62" s="19"/>
      <c r="CD62" s="19"/>
      <c r="CE62" s="19"/>
      <c r="CF62" s="19"/>
      <c r="CG62" s="19"/>
      <c r="CH62" s="19"/>
      <c r="CI62" s="17"/>
      <c r="CJ62" s="19"/>
      <c r="CK62" s="19"/>
      <c r="CL62" s="19"/>
      <c r="CM62" s="19"/>
      <c r="CN62" s="19"/>
      <c r="CO62" s="19"/>
      <c r="CP62" s="19"/>
      <c r="CQ62" s="19"/>
      <c r="CR62" s="19"/>
      <c r="CS62" s="19"/>
      <c r="CT62" s="19"/>
      <c r="CU62" s="19"/>
      <c r="CV62" s="19"/>
      <c r="CW62" s="17"/>
      <c r="CX62" s="19"/>
      <c r="CY62" s="19"/>
      <c r="CZ62" s="19"/>
      <c r="DA62" s="19"/>
      <c r="DB62" s="19"/>
      <c r="DC62" s="19"/>
      <c r="DD62" s="19"/>
      <c r="DE62" s="19"/>
      <c r="DF62" s="19"/>
      <c r="DG62" s="19"/>
      <c r="DH62" s="19"/>
      <c r="DI62" s="19"/>
      <c r="DJ62" s="19"/>
      <c r="DK62" s="19"/>
      <c r="DL62" s="17"/>
      <c r="DZ62" s="10"/>
      <c r="EO62" s="10"/>
      <c r="FC62" s="10"/>
      <c r="FR62" s="10"/>
      <c r="GF62" s="10"/>
      <c r="GU62" s="10"/>
    </row>
    <row r="63" spans="1:203" x14ac:dyDescent="0.3">
      <c r="A63" s="19"/>
      <c r="B63" s="19"/>
      <c r="C63" s="19"/>
      <c r="D63" s="19"/>
      <c r="E63" s="19"/>
      <c r="F63" s="19"/>
      <c r="G63" s="19"/>
      <c r="H63" s="19"/>
      <c r="I63" s="19"/>
      <c r="J63" s="19"/>
      <c r="K63" s="19"/>
      <c r="L63" s="19"/>
      <c r="M63" s="19"/>
      <c r="N63" s="17"/>
      <c r="O63" s="19"/>
      <c r="P63" s="19"/>
      <c r="Q63" s="19"/>
      <c r="R63" s="19"/>
      <c r="S63" s="19"/>
      <c r="T63" s="19"/>
      <c r="U63" s="19"/>
      <c r="V63" s="19"/>
      <c r="W63" s="19"/>
      <c r="X63" s="19"/>
      <c r="Y63" s="19"/>
      <c r="Z63" s="19"/>
      <c r="AA63" s="19"/>
      <c r="AB63" s="19"/>
      <c r="AC63" s="17"/>
      <c r="AD63" s="19"/>
      <c r="AE63" s="19"/>
      <c r="AF63" s="19"/>
      <c r="AG63" s="19"/>
      <c r="AH63" s="19"/>
      <c r="AI63" s="19"/>
      <c r="AJ63" s="19"/>
      <c r="AK63" s="19"/>
      <c r="AL63" s="19"/>
      <c r="AM63" s="19"/>
      <c r="AN63" s="19"/>
      <c r="AO63" s="19"/>
      <c r="AP63" s="19"/>
      <c r="AQ63" s="17"/>
      <c r="AR63" s="19"/>
      <c r="AS63" s="19"/>
      <c r="AT63" s="19"/>
      <c r="AU63" s="19"/>
      <c r="AV63" s="19"/>
      <c r="AW63" s="19"/>
      <c r="AX63" s="19"/>
      <c r="AY63" s="19"/>
      <c r="AZ63" s="19"/>
      <c r="BA63" s="19"/>
      <c r="BB63" s="19"/>
      <c r="BC63" s="19"/>
      <c r="BD63" s="19"/>
      <c r="BE63" s="19"/>
      <c r="BF63" s="17"/>
      <c r="BG63" s="19"/>
      <c r="BH63" s="19"/>
      <c r="BI63" s="19"/>
      <c r="BJ63" s="19"/>
      <c r="BK63" s="19"/>
      <c r="BL63" s="19"/>
      <c r="BM63" s="19"/>
      <c r="BN63" s="19"/>
      <c r="BO63" s="19"/>
      <c r="BP63" s="19"/>
      <c r="BQ63" s="19"/>
      <c r="BR63" s="19"/>
      <c r="BS63" s="19"/>
      <c r="BT63" s="17"/>
      <c r="BU63" s="19"/>
      <c r="BV63" s="19"/>
      <c r="BW63" s="19"/>
      <c r="BX63" s="19"/>
      <c r="BY63" s="19"/>
      <c r="BZ63" s="19"/>
      <c r="CA63" s="19"/>
      <c r="CB63" s="19"/>
      <c r="CC63" s="19"/>
      <c r="CD63" s="19"/>
      <c r="CE63" s="19"/>
      <c r="CF63" s="19"/>
      <c r="CG63" s="19"/>
      <c r="CH63" s="19"/>
      <c r="CI63" s="17"/>
      <c r="CJ63" s="19"/>
      <c r="CK63" s="19"/>
      <c r="CL63" s="19"/>
      <c r="CM63" s="19"/>
      <c r="CN63" s="19"/>
      <c r="CO63" s="19"/>
      <c r="CP63" s="19"/>
      <c r="CQ63" s="19"/>
      <c r="CR63" s="19"/>
      <c r="CS63" s="19"/>
      <c r="CT63" s="19"/>
      <c r="CU63" s="19"/>
      <c r="CV63" s="19"/>
      <c r="CW63" s="17"/>
      <c r="CX63" s="19"/>
      <c r="CY63" s="19"/>
      <c r="CZ63" s="19"/>
      <c r="DA63" s="19"/>
      <c r="DB63" s="19"/>
      <c r="DC63" s="19"/>
      <c r="DD63" s="19"/>
      <c r="DE63" s="19"/>
      <c r="DF63" s="19"/>
      <c r="DG63" s="19"/>
      <c r="DH63" s="19"/>
      <c r="DI63" s="19"/>
      <c r="DJ63" s="19"/>
      <c r="DK63" s="19"/>
      <c r="DL63" s="17"/>
      <c r="DZ63" s="10"/>
      <c r="EO63" s="10"/>
      <c r="FC63" s="10"/>
      <c r="FR63" s="10"/>
      <c r="GF63" s="10"/>
      <c r="GU63" s="10"/>
    </row>
    <row r="64" spans="1:203" x14ac:dyDescent="0.3">
      <c r="A64" s="19"/>
      <c r="B64" s="19"/>
      <c r="C64" s="19"/>
      <c r="D64" s="19"/>
      <c r="E64" s="19"/>
      <c r="F64" s="19"/>
      <c r="G64" s="19"/>
      <c r="H64" s="19"/>
      <c r="I64" s="19"/>
      <c r="J64" s="19"/>
      <c r="K64" s="19"/>
      <c r="L64" s="19"/>
      <c r="M64" s="19"/>
      <c r="N64" s="17"/>
      <c r="O64" s="19"/>
      <c r="P64" s="19"/>
      <c r="Q64" s="19"/>
      <c r="R64" s="19"/>
      <c r="S64" s="19"/>
      <c r="T64" s="19"/>
      <c r="U64" s="19"/>
      <c r="V64" s="19"/>
      <c r="W64" s="19"/>
      <c r="X64" s="19"/>
      <c r="Y64" s="19"/>
      <c r="Z64" s="19"/>
      <c r="AA64" s="19"/>
      <c r="AB64" s="19"/>
      <c r="AC64" s="17"/>
      <c r="AD64" s="19"/>
      <c r="AE64" s="19"/>
      <c r="AF64" s="19"/>
      <c r="AG64" s="19"/>
      <c r="AH64" s="19"/>
      <c r="AI64" s="19"/>
      <c r="AJ64" s="19"/>
      <c r="AK64" s="19"/>
      <c r="AL64" s="19"/>
      <c r="AM64" s="19"/>
      <c r="AN64" s="19"/>
      <c r="AO64" s="19"/>
      <c r="AP64" s="19"/>
      <c r="AQ64" s="17"/>
      <c r="AR64" s="19"/>
      <c r="AS64" s="19"/>
      <c r="AT64" s="19"/>
      <c r="AU64" s="19"/>
      <c r="AV64" s="19"/>
      <c r="AW64" s="19"/>
      <c r="AX64" s="19"/>
      <c r="AY64" s="19"/>
      <c r="AZ64" s="19"/>
      <c r="BA64" s="19"/>
      <c r="BB64" s="19"/>
      <c r="BC64" s="19"/>
      <c r="BD64" s="19"/>
      <c r="BE64" s="19"/>
      <c r="BF64" s="17"/>
      <c r="BG64" s="19"/>
      <c r="BH64" s="19"/>
      <c r="BI64" s="19"/>
      <c r="BJ64" s="19"/>
      <c r="BK64" s="19"/>
      <c r="BL64" s="19"/>
      <c r="BM64" s="19"/>
      <c r="BN64" s="19"/>
      <c r="BO64" s="19"/>
      <c r="BP64" s="19"/>
      <c r="BQ64" s="19"/>
      <c r="BR64" s="19"/>
      <c r="BS64" s="19"/>
      <c r="BT64" s="17"/>
      <c r="BU64" s="19"/>
      <c r="BV64" s="19"/>
      <c r="BW64" s="19"/>
      <c r="BX64" s="19"/>
      <c r="BY64" s="19"/>
      <c r="BZ64" s="19"/>
      <c r="CA64" s="19"/>
      <c r="CB64" s="19"/>
      <c r="CC64" s="19"/>
      <c r="CD64" s="19"/>
      <c r="CE64" s="19"/>
      <c r="CF64" s="19"/>
      <c r="CG64" s="19"/>
      <c r="CH64" s="19"/>
      <c r="CI64" s="17"/>
      <c r="CJ64" s="19"/>
      <c r="CK64" s="19"/>
      <c r="CL64" s="19"/>
      <c r="CM64" s="19"/>
      <c r="CN64" s="19"/>
      <c r="CO64" s="19"/>
      <c r="CP64" s="19"/>
      <c r="CQ64" s="19"/>
      <c r="CR64" s="19"/>
      <c r="CS64" s="19"/>
      <c r="CT64" s="19"/>
      <c r="CU64" s="19"/>
      <c r="CV64" s="19"/>
      <c r="CW64" s="17"/>
      <c r="CX64" s="19"/>
      <c r="CY64" s="19"/>
      <c r="CZ64" s="19"/>
      <c r="DA64" s="19"/>
      <c r="DB64" s="19"/>
      <c r="DC64" s="19"/>
      <c r="DD64" s="19"/>
      <c r="DE64" s="19"/>
      <c r="DF64" s="19"/>
      <c r="DG64" s="19"/>
      <c r="DH64" s="19"/>
      <c r="DI64" s="19"/>
      <c r="DJ64" s="19"/>
      <c r="DK64" s="19"/>
      <c r="DL64" s="17"/>
      <c r="DZ64" s="10"/>
      <c r="EO64" s="10"/>
      <c r="FC64" s="10"/>
      <c r="FR64" s="10"/>
      <c r="GF64" s="10"/>
      <c r="GU64" s="10"/>
    </row>
    <row r="65" spans="1:203" x14ac:dyDescent="0.3">
      <c r="A65" s="19"/>
      <c r="B65" s="19"/>
      <c r="C65" s="19"/>
      <c r="D65" s="19"/>
      <c r="E65" s="19"/>
      <c r="F65" s="19"/>
      <c r="G65" s="19"/>
      <c r="H65" s="19"/>
      <c r="I65" s="19"/>
      <c r="J65" s="19"/>
      <c r="K65" s="19"/>
      <c r="L65" s="19"/>
      <c r="M65" s="19"/>
      <c r="N65" s="17"/>
      <c r="O65" s="19"/>
      <c r="P65" s="19"/>
      <c r="Q65" s="19"/>
      <c r="R65" s="19"/>
      <c r="S65" s="19"/>
      <c r="T65" s="19"/>
      <c r="U65" s="19"/>
      <c r="V65" s="19"/>
      <c r="W65" s="19"/>
      <c r="X65" s="19"/>
      <c r="Y65" s="19"/>
      <c r="Z65" s="19"/>
      <c r="AA65" s="19"/>
      <c r="AB65" s="19"/>
      <c r="AC65" s="17"/>
      <c r="AD65" s="19"/>
      <c r="AE65" s="19"/>
      <c r="AF65" s="19"/>
      <c r="AG65" s="19"/>
      <c r="AH65" s="19"/>
      <c r="AI65" s="19"/>
      <c r="AJ65" s="19"/>
      <c r="AK65" s="19"/>
      <c r="AL65" s="19"/>
      <c r="AM65" s="19"/>
      <c r="AN65" s="19"/>
      <c r="AO65" s="19"/>
      <c r="AP65" s="19"/>
      <c r="AQ65" s="17"/>
      <c r="AR65" s="19"/>
      <c r="AS65" s="19"/>
      <c r="AT65" s="19"/>
      <c r="AU65" s="19"/>
      <c r="AV65" s="19"/>
      <c r="AW65" s="19"/>
      <c r="AX65" s="19"/>
      <c r="AY65" s="19"/>
      <c r="AZ65" s="19"/>
      <c r="BA65" s="19"/>
      <c r="BB65" s="19"/>
      <c r="BC65" s="19"/>
      <c r="BD65" s="19"/>
      <c r="BE65" s="19"/>
      <c r="BF65" s="17"/>
      <c r="BG65" s="19"/>
      <c r="BH65" s="19"/>
      <c r="BI65" s="19"/>
      <c r="BJ65" s="19"/>
      <c r="BK65" s="19"/>
      <c r="BL65" s="19"/>
      <c r="BM65" s="19"/>
      <c r="BN65" s="19"/>
      <c r="BO65" s="19"/>
      <c r="BP65" s="19"/>
      <c r="BQ65" s="19"/>
      <c r="BR65" s="19"/>
      <c r="BS65" s="19"/>
      <c r="BT65" s="17"/>
      <c r="BU65" s="19"/>
      <c r="BV65" s="19"/>
      <c r="BW65" s="19"/>
      <c r="BX65" s="19"/>
      <c r="BY65" s="19"/>
      <c r="BZ65" s="19"/>
      <c r="CA65" s="19"/>
      <c r="CB65" s="19"/>
      <c r="CC65" s="19"/>
      <c r="CD65" s="19"/>
      <c r="CE65" s="19"/>
      <c r="CF65" s="19"/>
      <c r="CG65" s="19"/>
      <c r="CH65" s="19"/>
      <c r="CI65" s="17"/>
      <c r="CJ65" s="19"/>
      <c r="CK65" s="19"/>
      <c r="CL65" s="19"/>
      <c r="CM65" s="19"/>
      <c r="CN65" s="19"/>
      <c r="CO65" s="19"/>
      <c r="CP65" s="19"/>
      <c r="CQ65" s="19"/>
      <c r="CR65" s="19"/>
      <c r="CS65" s="19"/>
      <c r="CT65" s="19"/>
      <c r="CU65" s="19"/>
      <c r="CV65" s="19"/>
      <c r="CW65" s="17"/>
      <c r="CX65" s="19"/>
      <c r="CY65" s="19"/>
      <c r="CZ65" s="19"/>
      <c r="DA65" s="19"/>
      <c r="DB65" s="19"/>
      <c r="DC65" s="19"/>
      <c r="DD65" s="19"/>
      <c r="DE65" s="19"/>
      <c r="DF65" s="19"/>
      <c r="DG65" s="19"/>
      <c r="DH65" s="19"/>
      <c r="DI65" s="19"/>
      <c r="DJ65" s="19"/>
      <c r="DK65" s="19"/>
      <c r="DL65" s="17"/>
      <c r="DZ65" s="10"/>
      <c r="EO65" s="10"/>
      <c r="FC65" s="10"/>
      <c r="FR65" s="10"/>
      <c r="GF65" s="10"/>
      <c r="GU65" s="10"/>
    </row>
    <row r="66" spans="1:203" x14ac:dyDescent="0.3">
      <c r="A66" s="19"/>
      <c r="B66" s="19"/>
      <c r="C66" s="19"/>
      <c r="D66" s="19"/>
      <c r="E66" s="19"/>
      <c r="F66" s="19"/>
      <c r="G66" s="19"/>
      <c r="H66" s="19"/>
      <c r="I66" s="19"/>
      <c r="J66" s="19"/>
      <c r="K66" s="19"/>
      <c r="L66" s="19"/>
      <c r="M66" s="19"/>
      <c r="N66" s="17"/>
      <c r="O66" s="19"/>
      <c r="P66" s="19"/>
      <c r="Q66" s="19"/>
      <c r="R66" s="19"/>
      <c r="S66" s="19"/>
      <c r="T66" s="19"/>
      <c r="U66" s="19"/>
      <c r="V66" s="19"/>
      <c r="W66" s="19"/>
      <c r="X66" s="19"/>
      <c r="Y66" s="19"/>
      <c r="Z66" s="19"/>
      <c r="AA66" s="19"/>
      <c r="AB66" s="19"/>
      <c r="AC66" s="17"/>
      <c r="AD66" s="19"/>
      <c r="AE66" s="19"/>
      <c r="AF66" s="19"/>
      <c r="AG66" s="19"/>
      <c r="AH66" s="19"/>
      <c r="AI66" s="19"/>
      <c r="AJ66" s="19"/>
      <c r="AK66" s="19"/>
      <c r="AL66" s="19"/>
      <c r="AM66" s="19"/>
      <c r="AN66" s="19"/>
      <c r="AO66" s="19"/>
      <c r="AP66" s="19"/>
      <c r="AQ66" s="17"/>
      <c r="AR66" s="19"/>
      <c r="AS66" s="19"/>
      <c r="AT66" s="19"/>
      <c r="AU66" s="19"/>
      <c r="AV66" s="19"/>
      <c r="AW66" s="19"/>
      <c r="AX66" s="19"/>
      <c r="AY66" s="19"/>
      <c r="AZ66" s="19"/>
      <c r="BA66" s="19"/>
      <c r="BB66" s="19"/>
      <c r="BC66" s="19"/>
      <c r="BD66" s="19"/>
      <c r="BE66" s="19"/>
      <c r="BF66" s="17"/>
      <c r="BG66" s="19"/>
      <c r="BH66" s="19"/>
      <c r="BI66" s="19"/>
      <c r="BJ66" s="19"/>
      <c r="BK66" s="19"/>
      <c r="BL66" s="19"/>
      <c r="BM66" s="19"/>
      <c r="BN66" s="19"/>
      <c r="BO66" s="19"/>
      <c r="BP66" s="19"/>
      <c r="BQ66" s="19"/>
      <c r="BR66" s="19"/>
      <c r="BS66" s="19"/>
      <c r="BT66" s="17"/>
      <c r="BU66" s="19"/>
      <c r="BV66" s="19"/>
      <c r="BW66" s="19"/>
      <c r="BX66" s="19"/>
      <c r="BY66" s="19"/>
      <c r="BZ66" s="19"/>
      <c r="CA66" s="19"/>
      <c r="CB66" s="19"/>
      <c r="CC66" s="19"/>
      <c r="CD66" s="19"/>
      <c r="CE66" s="19"/>
      <c r="CF66" s="19"/>
      <c r="CG66" s="19"/>
      <c r="CH66" s="19"/>
      <c r="CI66" s="17"/>
      <c r="CJ66" s="19"/>
      <c r="CK66" s="19"/>
      <c r="CL66" s="19"/>
      <c r="CM66" s="19"/>
      <c r="CN66" s="19"/>
      <c r="CO66" s="19"/>
      <c r="CP66" s="19"/>
      <c r="CQ66" s="19"/>
      <c r="CR66" s="19"/>
      <c r="CS66" s="19"/>
      <c r="CT66" s="19"/>
      <c r="CU66" s="19"/>
      <c r="CV66" s="19"/>
      <c r="CW66" s="17"/>
      <c r="CX66" s="19"/>
      <c r="CY66" s="19"/>
      <c r="CZ66" s="19"/>
      <c r="DA66" s="19"/>
      <c r="DB66" s="19"/>
      <c r="DC66" s="19"/>
      <c r="DD66" s="19"/>
      <c r="DE66" s="19"/>
      <c r="DF66" s="19"/>
      <c r="DG66" s="19"/>
      <c r="DH66" s="19"/>
      <c r="DI66" s="19"/>
      <c r="DJ66" s="19"/>
      <c r="DK66" s="19"/>
      <c r="DL66" s="17"/>
      <c r="DZ66" s="10"/>
      <c r="EO66" s="10"/>
      <c r="FC66" s="10"/>
      <c r="FR66" s="10"/>
      <c r="GF66" s="10"/>
      <c r="GU66" s="10"/>
    </row>
    <row r="67" spans="1:203" x14ac:dyDescent="0.3">
      <c r="A67" s="19"/>
      <c r="B67" s="19"/>
      <c r="C67" s="19"/>
      <c r="D67" s="19"/>
      <c r="E67" s="19"/>
      <c r="F67" s="19"/>
      <c r="G67" s="19"/>
      <c r="H67" s="19"/>
      <c r="I67" s="19"/>
      <c r="J67" s="19"/>
      <c r="K67" s="19"/>
      <c r="L67" s="19"/>
      <c r="M67" s="19"/>
      <c r="N67" s="17"/>
      <c r="O67" s="19"/>
      <c r="P67" s="19"/>
      <c r="Q67" s="19"/>
      <c r="R67" s="19"/>
      <c r="S67" s="19"/>
      <c r="T67" s="19"/>
      <c r="U67" s="19"/>
      <c r="V67" s="19"/>
      <c r="W67" s="19"/>
      <c r="X67" s="19"/>
      <c r="Y67" s="19"/>
      <c r="Z67" s="19"/>
      <c r="AA67" s="19"/>
      <c r="AB67" s="19"/>
      <c r="AC67" s="17"/>
      <c r="AD67" s="19"/>
      <c r="AE67" s="19"/>
      <c r="AF67" s="19"/>
      <c r="AG67" s="19"/>
      <c r="AH67" s="19"/>
      <c r="AI67" s="19"/>
      <c r="AJ67" s="19"/>
      <c r="AK67" s="19"/>
      <c r="AL67" s="19"/>
      <c r="AM67" s="19"/>
      <c r="AN67" s="19"/>
      <c r="AO67" s="19"/>
      <c r="AP67" s="19"/>
      <c r="AQ67" s="17"/>
      <c r="AR67" s="19"/>
      <c r="AS67" s="19"/>
      <c r="AT67" s="19"/>
      <c r="AU67" s="19"/>
      <c r="AV67" s="19"/>
      <c r="AW67" s="19"/>
      <c r="AX67" s="19"/>
      <c r="AY67" s="19"/>
      <c r="AZ67" s="19"/>
      <c r="BA67" s="19"/>
      <c r="BB67" s="19"/>
      <c r="BC67" s="19"/>
      <c r="BD67" s="19"/>
      <c r="BE67" s="19"/>
      <c r="BF67" s="17"/>
      <c r="BG67" s="19"/>
      <c r="BH67" s="19"/>
      <c r="BI67" s="19"/>
      <c r="BJ67" s="19"/>
      <c r="BK67" s="19"/>
      <c r="BL67" s="19"/>
      <c r="BM67" s="19"/>
      <c r="BN67" s="19"/>
      <c r="BO67" s="19"/>
      <c r="BP67" s="19"/>
      <c r="BQ67" s="19"/>
      <c r="BR67" s="19"/>
      <c r="BS67" s="19"/>
      <c r="BT67" s="17"/>
      <c r="BU67" s="19"/>
      <c r="BV67" s="19"/>
      <c r="BW67" s="19"/>
      <c r="BX67" s="19"/>
      <c r="BY67" s="19"/>
      <c r="BZ67" s="19"/>
      <c r="CA67" s="19"/>
      <c r="CB67" s="19"/>
      <c r="CC67" s="19"/>
      <c r="CD67" s="19"/>
      <c r="CE67" s="19"/>
      <c r="CF67" s="19"/>
      <c r="CG67" s="19"/>
      <c r="CH67" s="19"/>
      <c r="CI67" s="17"/>
      <c r="CJ67" s="19"/>
      <c r="CK67" s="19"/>
      <c r="CL67" s="19"/>
      <c r="CM67" s="19"/>
      <c r="CN67" s="19"/>
      <c r="CO67" s="19"/>
      <c r="CP67" s="19"/>
      <c r="CQ67" s="19"/>
      <c r="CR67" s="19"/>
      <c r="CS67" s="19"/>
      <c r="CT67" s="19"/>
      <c r="CU67" s="19"/>
      <c r="CV67" s="19"/>
      <c r="CW67" s="17"/>
      <c r="CX67" s="19"/>
      <c r="CY67" s="19"/>
      <c r="CZ67" s="19"/>
      <c r="DA67" s="19"/>
      <c r="DB67" s="19"/>
      <c r="DC67" s="19"/>
      <c r="DD67" s="19"/>
      <c r="DE67" s="19"/>
      <c r="DF67" s="19"/>
      <c r="DG67" s="19"/>
      <c r="DH67" s="19"/>
      <c r="DI67" s="19"/>
      <c r="DJ67" s="19"/>
      <c r="DK67" s="19"/>
      <c r="DL67" s="17"/>
      <c r="DZ67" s="10"/>
      <c r="EO67" s="10"/>
      <c r="FC67" s="10"/>
      <c r="FR67" s="10"/>
      <c r="GF67" s="10"/>
      <c r="GU67" s="10"/>
    </row>
    <row r="68" spans="1:203" x14ac:dyDescent="0.3">
      <c r="A68" s="19"/>
      <c r="B68" s="19"/>
      <c r="C68" s="19"/>
      <c r="D68" s="19"/>
      <c r="E68" s="19"/>
      <c r="F68" s="19"/>
      <c r="G68" s="19"/>
      <c r="H68" s="19"/>
      <c r="I68" s="19"/>
      <c r="J68" s="19"/>
      <c r="K68" s="19"/>
      <c r="L68" s="19"/>
      <c r="M68" s="19"/>
      <c r="N68" s="17"/>
      <c r="O68" s="19"/>
      <c r="P68" s="19"/>
      <c r="Q68" s="19"/>
      <c r="R68" s="19"/>
      <c r="S68" s="19"/>
      <c r="T68" s="19"/>
      <c r="U68" s="19"/>
      <c r="V68" s="19"/>
      <c r="W68" s="19"/>
      <c r="X68" s="19"/>
      <c r="Y68" s="19"/>
      <c r="Z68" s="19"/>
      <c r="AA68" s="19"/>
      <c r="AB68" s="19"/>
      <c r="AC68" s="17"/>
      <c r="AD68" s="19"/>
      <c r="AE68" s="19"/>
      <c r="AF68" s="19"/>
      <c r="AG68" s="19"/>
      <c r="AH68" s="19"/>
      <c r="AI68" s="19"/>
      <c r="AJ68" s="19"/>
      <c r="AK68" s="19"/>
      <c r="AL68" s="19"/>
      <c r="AM68" s="19"/>
      <c r="AN68" s="19"/>
      <c r="AO68" s="19"/>
      <c r="AP68" s="19"/>
      <c r="AQ68" s="17"/>
      <c r="AR68" s="19"/>
      <c r="AS68" s="19"/>
      <c r="AT68" s="19"/>
      <c r="AU68" s="19"/>
      <c r="AV68" s="19"/>
      <c r="AW68" s="19"/>
      <c r="AX68" s="19"/>
      <c r="AY68" s="19"/>
      <c r="AZ68" s="19"/>
      <c r="BA68" s="19"/>
      <c r="BB68" s="19"/>
      <c r="BC68" s="19"/>
      <c r="BD68" s="19"/>
      <c r="BE68" s="19"/>
      <c r="BF68" s="17"/>
      <c r="BG68" s="19"/>
      <c r="BH68" s="19"/>
      <c r="BI68" s="19"/>
      <c r="BJ68" s="19"/>
      <c r="BK68" s="19"/>
      <c r="BL68" s="19"/>
      <c r="BM68" s="19"/>
      <c r="BN68" s="19"/>
      <c r="BO68" s="19"/>
      <c r="BP68" s="19"/>
      <c r="BQ68" s="19"/>
      <c r="BR68" s="19"/>
      <c r="BS68" s="19"/>
      <c r="BT68" s="17"/>
      <c r="BU68" s="19"/>
      <c r="BV68" s="19"/>
      <c r="BW68" s="19"/>
      <c r="BX68" s="19"/>
      <c r="BY68" s="19"/>
      <c r="BZ68" s="19"/>
      <c r="CA68" s="19"/>
      <c r="CB68" s="19"/>
      <c r="CC68" s="19"/>
      <c r="CD68" s="19"/>
      <c r="CE68" s="19"/>
      <c r="CF68" s="19"/>
      <c r="CG68" s="19"/>
      <c r="CH68" s="19"/>
      <c r="CI68" s="17"/>
      <c r="CJ68" s="19"/>
      <c r="CK68" s="19"/>
      <c r="CL68" s="19"/>
      <c r="CM68" s="19"/>
      <c r="CN68" s="19"/>
      <c r="CO68" s="19"/>
      <c r="CP68" s="19"/>
      <c r="CQ68" s="19"/>
      <c r="CR68" s="19"/>
      <c r="CS68" s="19"/>
      <c r="CT68" s="19"/>
      <c r="CU68" s="19"/>
      <c r="CV68" s="19"/>
      <c r="CW68" s="17"/>
      <c r="CX68" s="19"/>
      <c r="CY68" s="19"/>
      <c r="CZ68" s="19"/>
      <c r="DA68" s="19"/>
      <c r="DB68" s="19"/>
      <c r="DC68" s="19"/>
      <c r="DD68" s="19"/>
      <c r="DE68" s="19"/>
      <c r="DF68" s="19"/>
      <c r="DG68" s="19"/>
      <c r="DH68" s="19"/>
      <c r="DI68" s="19"/>
      <c r="DJ68" s="19"/>
      <c r="DK68" s="19"/>
      <c r="DL68" s="17"/>
      <c r="DZ68" s="10"/>
      <c r="EO68" s="10"/>
      <c r="FC68" s="10"/>
      <c r="FR68" s="10"/>
      <c r="GF68" s="10"/>
      <c r="GU68" s="10"/>
    </row>
    <row r="69" spans="1:203" x14ac:dyDescent="0.3">
      <c r="A69" s="19"/>
      <c r="B69" s="19"/>
      <c r="C69" s="19"/>
      <c r="D69" s="19"/>
      <c r="E69" s="19"/>
      <c r="F69" s="19"/>
      <c r="G69" s="19"/>
      <c r="H69" s="19"/>
      <c r="I69" s="19"/>
      <c r="J69" s="19"/>
      <c r="K69" s="19"/>
      <c r="L69" s="19"/>
      <c r="M69" s="19"/>
      <c r="N69" s="17"/>
      <c r="O69" s="19"/>
      <c r="P69" s="19"/>
      <c r="Q69" s="19"/>
      <c r="R69" s="19"/>
      <c r="S69" s="19"/>
      <c r="T69" s="19"/>
      <c r="U69" s="19"/>
      <c r="V69" s="19"/>
      <c r="W69" s="19"/>
      <c r="X69" s="19"/>
      <c r="Y69" s="19"/>
      <c r="Z69" s="19"/>
      <c r="AA69" s="19"/>
      <c r="AB69" s="19"/>
      <c r="AC69" s="17"/>
      <c r="AD69" s="19"/>
      <c r="AE69" s="19"/>
      <c r="AF69" s="19"/>
      <c r="AG69" s="19"/>
      <c r="AH69" s="19"/>
      <c r="AI69" s="19"/>
      <c r="AJ69" s="19"/>
      <c r="AK69" s="19"/>
      <c r="AL69" s="19"/>
      <c r="AM69" s="19"/>
      <c r="AN69" s="19"/>
      <c r="AO69" s="19"/>
      <c r="AP69" s="19"/>
      <c r="AQ69" s="17"/>
      <c r="AR69" s="19"/>
      <c r="AS69" s="19"/>
      <c r="AT69" s="19"/>
      <c r="AU69" s="19"/>
      <c r="AV69" s="19"/>
      <c r="AW69" s="19"/>
      <c r="AX69" s="19"/>
      <c r="AY69" s="19"/>
      <c r="AZ69" s="19"/>
      <c r="BA69" s="19"/>
      <c r="BB69" s="19"/>
      <c r="BC69" s="19"/>
      <c r="BD69" s="19"/>
      <c r="BE69" s="19"/>
      <c r="BF69" s="17"/>
      <c r="BG69" s="19"/>
      <c r="BH69" s="19"/>
      <c r="BI69" s="19"/>
      <c r="BJ69" s="19"/>
      <c r="BK69" s="19"/>
      <c r="BL69" s="19"/>
      <c r="BM69" s="19"/>
      <c r="BN69" s="19"/>
      <c r="BO69" s="19"/>
      <c r="BP69" s="19"/>
      <c r="BQ69" s="19"/>
      <c r="BR69" s="19"/>
      <c r="BS69" s="19"/>
      <c r="BT69" s="17"/>
      <c r="BU69" s="19"/>
      <c r="BV69" s="19"/>
      <c r="BW69" s="19"/>
      <c r="BX69" s="19"/>
      <c r="BY69" s="19"/>
      <c r="BZ69" s="19"/>
      <c r="CA69" s="19"/>
      <c r="CB69" s="19"/>
      <c r="CC69" s="19"/>
      <c r="CD69" s="19"/>
      <c r="CE69" s="19"/>
      <c r="CF69" s="19"/>
      <c r="CG69" s="19"/>
      <c r="CH69" s="19"/>
      <c r="CI69" s="17"/>
      <c r="CJ69" s="19"/>
      <c r="CK69" s="19"/>
      <c r="CL69" s="19"/>
      <c r="CM69" s="19"/>
      <c r="CN69" s="19"/>
      <c r="CO69" s="19"/>
      <c r="CP69" s="19"/>
      <c r="CQ69" s="19"/>
      <c r="CR69" s="19"/>
      <c r="CS69" s="19"/>
      <c r="CT69" s="19"/>
      <c r="CU69" s="19"/>
      <c r="CV69" s="19"/>
      <c r="CW69" s="17"/>
      <c r="CX69" s="19"/>
      <c r="CY69" s="19"/>
      <c r="CZ69" s="19"/>
      <c r="DA69" s="19"/>
      <c r="DB69" s="19"/>
      <c r="DC69" s="19"/>
      <c r="DD69" s="19"/>
      <c r="DE69" s="19"/>
      <c r="DF69" s="19"/>
      <c r="DG69" s="19"/>
      <c r="DH69" s="19"/>
      <c r="DI69" s="19"/>
      <c r="DJ69" s="19"/>
      <c r="DK69" s="19"/>
      <c r="DL69" s="17"/>
      <c r="DZ69" s="10"/>
      <c r="EO69" s="10"/>
      <c r="FC69" s="10"/>
      <c r="FR69" s="10"/>
      <c r="GF69" s="10"/>
      <c r="GU69" s="10"/>
    </row>
    <row r="70" spans="1:203" x14ac:dyDescent="0.3">
      <c r="A70" s="19"/>
      <c r="B70" s="19"/>
      <c r="C70" s="19"/>
      <c r="D70" s="19"/>
      <c r="E70" s="19"/>
      <c r="F70" s="19"/>
      <c r="G70" s="19"/>
      <c r="H70" s="19"/>
      <c r="I70" s="19"/>
      <c r="J70" s="19"/>
      <c r="K70" s="19"/>
      <c r="L70" s="19"/>
      <c r="M70" s="19"/>
      <c r="N70" s="17"/>
      <c r="O70" s="19"/>
      <c r="P70" s="19"/>
      <c r="Q70" s="19"/>
      <c r="R70" s="19"/>
      <c r="S70" s="19"/>
      <c r="T70" s="19"/>
      <c r="U70" s="19"/>
      <c r="V70" s="19"/>
      <c r="W70" s="19"/>
      <c r="X70" s="19"/>
      <c r="Y70" s="19"/>
      <c r="Z70" s="19"/>
      <c r="AA70" s="19"/>
      <c r="AB70" s="19"/>
      <c r="AC70" s="17"/>
      <c r="AD70" s="19"/>
      <c r="AE70" s="19"/>
      <c r="AF70" s="19"/>
      <c r="AG70" s="19"/>
      <c r="AH70" s="19"/>
      <c r="AI70" s="19"/>
      <c r="AJ70" s="19"/>
      <c r="AK70" s="19"/>
      <c r="AL70" s="19"/>
      <c r="AM70" s="19"/>
      <c r="AN70" s="19"/>
      <c r="AO70" s="19"/>
      <c r="AP70" s="19"/>
      <c r="AQ70" s="17"/>
      <c r="AR70" s="19"/>
      <c r="AS70" s="19"/>
      <c r="AT70" s="19"/>
      <c r="AU70" s="19"/>
      <c r="AV70" s="19"/>
      <c r="AW70" s="19"/>
      <c r="AX70" s="19"/>
      <c r="AY70" s="19"/>
      <c r="AZ70" s="19"/>
      <c r="BA70" s="19"/>
      <c r="BB70" s="19"/>
      <c r="BC70" s="19"/>
      <c r="BD70" s="19"/>
      <c r="BE70" s="19"/>
      <c r="BF70" s="17"/>
      <c r="BG70" s="19"/>
      <c r="BH70" s="19"/>
      <c r="BI70" s="19"/>
      <c r="BJ70" s="19"/>
      <c r="BK70" s="19"/>
      <c r="BL70" s="19"/>
      <c r="BM70" s="19"/>
      <c r="BN70" s="19"/>
      <c r="BO70" s="19"/>
      <c r="BP70" s="19"/>
      <c r="BQ70" s="19"/>
      <c r="BR70" s="19"/>
      <c r="BS70" s="19"/>
      <c r="BT70" s="17"/>
      <c r="BU70" s="19"/>
      <c r="BV70" s="19"/>
      <c r="BW70" s="19"/>
      <c r="BX70" s="19"/>
      <c r="BY70" s="19"/>
      <c r="BZ70" s="19"/>
      <c r="CA70" s="19"/>
      <c r="CB70" s="19"/>
      <c r="CC70" s="19"/>
      <c r="CD70" s="19"/>
      <c r="CE70" s="19"/>
      <c r="CF70" s="19"/>
      <c r="CG70" s="19"/>
      <c r="CH70" s="19"/>
      <c r="CI70" s="17"/>
      <c r="CJ70" s="19"/>
      <c r="CK70" s="19"/>
      <c r="CL70" s="19"/>
      <c r="CM70" s="19"/>
      <c r="CN70" s="19"/>
      <c r="CO70" s="19"/>
      <c r="CP70" s="19"/>
      <c r="CQ70" s="19"/>
      <c r="CR70" s="19"/>
      <c r="CS70" s="19"/>
      <c r="CT70" s="19"/>
      <c r="CU70" s="19"/>
      <c r="CV70" s="19"/>
      <c r="CW70" s="17"/>
      <c r="CX70" s="19"/>
      <c r="CY70" s="19"/>
      <c r="CZ70" s="19"/>
      <c r="DA70" s="19"/>
      <c r="DB70" s="19"/>
      <c r="DC70" s="19"/>
      <c r="DD70" s="19"/>
      <c r="DE70" s="19"/>
      <c r="DF70" s="19"/>
      <c r="DG70" s="19"/>
      <c r="DH70" s="19"/>
      <c r="DI70" s="19"/>
      <c r="DJ70" s="19"/>
      <c r="DK70" s="19"/>
      <c r="DL70" s="17"/>
      <c r="DZ70" s="10"/>
      <c r="EO70" s="10"/>
      <c r="FC70" s="10"/>
      <c r="FR70" s="10"/>
      <c r="GF70" s="10"/>
      <c r="GU70" s="10"/>
    </row>
    <row r="71" spans="1:203" x14ac:dyDescent="0.3">
      <c r="A71" s="19"/>
      <c r="B71" s="19"/>
      <c r="C71" s="19"/>
      <c r="D71" s="19"/>
      <c r="E71" s="19"/>
      <c r="F71" s="19"/>
      <c r="G71" s="19"/>
      <c r="H71" s="19"/>
      <c r="I71" s="19"/>
      <c r="J71" s="19"/>
      <c r="K71" s="19"/>
      <c r="L71" s="19"/>
      <c r="M71" s="19"/>
      <c r="N71" s="17"/>
      <c r="O71" s="19"/>
      <c r="P71" s="19"/>
      <c r="Q71" s="19"/>
      <c r="R71" s="19"/>
      <c r="S71" s="19"/>
      <c r="T71" s="19"/>
      <c r="U71" s="19"/>
      <c r="V71" s="19"/>
      <c r="W71" s="19"/>
      <c r="X71" s="19"/>
      <c r="Y71" s="19"/>
      <c r="Z71" s="19"/>
      <c r="AA71" s="19"/>
      <c r="AB71" s="19"/>
      <c r="AC71" s="17"/>
      <c r="AD71" s="19"/>
      <c r="AE71" s="19"/>
      <c r="AF71" s="19"/>
      <c r="AG71" s="19"/>
      <c r="AH71" s="19"/>
      <c r="AI71" s="19"/>
      <c r="AJ71" s="19"/>
      <c r="AK71" s="19"/>
      <c r="AL71" s="19"/>
      <c r="AM71" s="19"/>
      <c r="AN71" s="19"/>
      <c r="AO71" s="19"/>
      <c r="AP71" s="19"/>
      <c r="AQ71" s="17"/>
      <c r="AR71" s="19"/>
      <c r="AS71" s="19"/>
      <c r="AT71" s="19"/>
      <c r="AU71" s="19"/>
      <c r="AV71" s="19"/>
      <c r="AW71" s="19"/>
      <c r="AX71" s="19"/>
      <c r="AY71" s="19"/>
      <c r="AZ71" s="19"/>
      <c r="BA71" s="19"/>
      <c r="BB71" s="19"/>
      <c r="BC71" s="19"/>
      <c r="BD71" s="19"/>
      <c r="BE71" s="19"/>
      <c r="BF71" s="17"/>
      <c r="BG71" s="19"/>
      <c r="BH71" s="19"/>
      <c r="BI71" s="19"/>
      <c r="BJ71" s="19"/>
      <c r="BK71" s="19"/>
      <c r="BL71" s="19"/>
      <c r="BM71" s="19"/>
      <c r="BN71" s="19"/>
      <c r="BO71" s="19"/>
      <c r="BP71" s="19"/>
      <c r="BQ71" s="19"/>
      <c r="BR71" s="19"/>
      <c r="BS71" s="19"/>
      <c r="BT71" s="17"/>
      <c r="BU71" s="19"/>
      <c r="BV71" s="19"/>
      <c r="BW71" s="19"/>
      <c r="BX71" s="19"/>
      <c r="BY71" s="19"/>
      <c r="BZ71" s="19"/>
      <c r="CA71" s="19"/>
      <c r="CB71" s="19"/>
      <c r="CC71" s="19"/>
      <c r="CD71" s="19"/>
      <c r="CE71" s="19"/>
      <c r="CF71" s="19"/>
      <c r="CG71" s="19"/>
      <c r="CH71" s="19"/>
      <c r="CI71" s="17"/>
      <c r="CJ71" s="19"/>
      <c r="CK71" s="19"/>
      <c r="CL71" s="19"/>
      <c r="CM71" s="19"/>
      <c r="CN71" s="19"/>
      <c r="CO71" s="19"/>
      <c r="CP71" s="19"/>
      <c r="CQ71" s="19"/>
      <c r="CR71" s="19"/>
      <c r="CS71" s="19"/>
      <c r="CT71" s="19"/>
      <c r="CU71" s="19"/>
      <c r="CV71" s="19"/>
      <c r="CW71" s="17"/>
      <c r="CX71" s="19"/>
      <c r="CY71" s="19"/>
      <c r="CZ71" s="19"/>
      <c r="DA71" s="19"/>
      <c r="DB71" s="19"/>
      <c r="DC71" s="19"/>
      <c r="DD71" s="19"/>
      <c r="DE71" s="19"/>
      <c r="DF71" s="19"/>
      <c r="DG71" s="19"/>
      <c r="DH71" s="19"/>
      <c r="DI71" s="19"/>
      <c r="DJ71" s="19"/>
      <c r="DK71" s="19"/>
      <c r="DL71" s="17"/>
      <c r="DZ71" s="10"/>
      <c r="EO71" s="10"/>
      <c r="FC71" s="10"/>
      <c r="FR71" s="10"/>
      <c r="GF71" s="10"/>
      <c r="GU71" s="10"/>
    </row>
    <row r="72" spans="1:203" x14ac:dyDescent="0.3">
      <c r="A72" s="19"/>
      <c r="B72" s="19"/>
      <c r="C72" s="19"/>
      <c r="D72" s="19"/>
      <c r="E72" s="19"/>
      <c r="F72" s="19"/>
      <c r="G72" s="19"/>
      <c r="H72" s="19"/>
      <c r="I72" s="19"/>
      <c r="J72" s="19"/>
      <c r="K72" s="19"/>
      <c r="L72" s="19"/>
      <c r="M72" s="19"/>
      <c r="N72" s="17"/>
      <c r="O72" s="19"/>
      <c r="P72" s="19"/>
      <c r="Q72" s="19"/>
      <c r="R72" s="19"/>
      <c r="S72" s="19"/>
      <c r="T72" s="19"/>
      <c r="U72" s="19"/>
      <c r="V72" s="19"/>
      <c r="W72" s="19"/>
      <c r="X72" s="19"/>
      <c r="Y72" s="19"/>
      <c r="Z72" s="19"/>
      <c r="AA72" s="19"/>
      <c r="AB72" s="19"/>
      <c r="AC72" s="17"/>
      <c r="AD72" s="19"/>
      <c r="AE72" s="19"/>
      <c r="AF72" s="19"/>
      <c r="AG72" s="19"/>
      <c r="AH72" s="19"/>
      <c r="AI72" s="19"/>
      <c r="AJ72" s="19"/>
      <c r="AK72" s="19"/>
      <c r="AL72" s="19"/>
      <c r="AM72" s="19"/>
      <c r="AN72" s="19"/>
      <c r="AO72" s="19"/>
      <c r="AP72" s="19"/>
      <c r="AQ72" s="17"/>
      <c r="AR72" s="19"/>
      <c r="AS72" s="19"/>
      <c r="AT72" s="19"/>
      <c r="AU72" s="19"/>
      <c r="AV72" s="19"/>
      <c r="AW72" s="19"/>
      <c r="AX72" s="19"/>
      <c r="AY72" s="19"/>
      <c r="AZ72" s="19"/>
      <c r="BA72" s="19"/>
      <c r="BB72" s="19"/>
      <c r="BC72" s="19"/>
      <c r="BD72" s="19"/>
      <c r="BE72" s="19"/>
      <c r="BF72" s="17"/>
      <c r="BG72" s="19"/>
      <c r="BH72" s="19"/>
      <c r="BI72" s="19"/>
      <c r="BJ72" s="19"/>
      <c r="BK72" s="19"/>
      <c r="BL72" s="19"/>
      <c r="BM72" s="19"/>
      <c r="BN72" s="19"/>
      <c r="BO72" s="19"/>
      <c r="BP72" s="19"/>
      <c r="BQ72" s="19"/>
      <c r="BR72" s="19"/>
      <c r="BS72" s="19"/>
      <c r="BT72" s="17"/>
      <c r="BU72" s="19"/>
      <c r="BV72" s="19"/>
      <c r="BW72" s="19"/>
      <c r="BX72" s="19"/>
      <c r="BY72" s="19"/>
      <c r="BZ72" s="19"/>
      <c r="CA72" s="19"/>
      <c r="CB72" s="19"/>
      <c r="CC72" s="19"/>
      <c r="CD72" s="19"/>
      <c r="CE72" s="19"/>
      <c r="CF72" s="19"/>
      <c r="CG72" s="19"/>
      <c r="CH72" s="19"/>
      <c r="CI72" s="17"/>
      <c r="CJ72" s="19"/>
      <c r="CK72" s="19"/>
      <c r="CL72" s="19"/>
      <c r="CM72" s="19"/>
      <c r="CN72" s="19"/>
      <c r="CO72" s="19"/>
      <c r="CP72" s="19"/>
      <c r="CQ72" s="19"/>
      <c r="CR72" s="19"/>
      <c r="CS72" s="19"/>
      <c r="CT72" s="19"/>
      <c r="CU72" s="19"/>
      <c r="CV72" s="19"/>
      <c r="CW72" s="17"/>
      <c r="CX72" s="19"/>
      <c r="CY72" s="19"/>
      <c r="CZ72" s="19"/>
      <c r="DA72" s="19"/>
      <c r="DB72" s="19"/>
      <c r="DC72" s="19"/>
      <c r="DD72" s="19"/>
      <c r="DE72" s="19"/>
      <c r="DF72" s="19"/>
      <c r="DG72" s="19"/>
      <c r="DH72" s="19"/>
      <c r="DI72" s="19"/>
      <c r="DJ72" s="19"/>
      <c r="DK72" s="19"/>
      <c r="DL72" s="17"/>
      <c r="DZ72" s="10"/>
      <c r="EO72" s="10"/>
      <c r="FC72" s="10"/>
      <c r="FR72" s="10"/>
      <c r="GF72" s="10"/>
      <c r="GU72" s="10"/>
    </row>
    <row r="73" spans="1:203" x14ac:dyDescent="0.3">
      <c r="A73" s="19"/>
      <c r="B73" s="19"/>
      <c r="C73" s="19"/>
      <c r="D73" s="19"/>
      <c r="E73" s="19"/>
      <c r="F73" s="19"/>
      <c r="G73" s="19"/>
      <c r="H73" s="19"/>
      <c r="I73" s="19"/>
      <c r="J73" s="19"/>
      <c r="K73" s="19"/>
      <c r="L73" s="19"/>
      <c r="M73" s="19"/>
      <c r="N73" s="17"/>
      <c r="O73" s="19"/>
      <c r="P73" s="19"/>
      <c r="Q73" s="19"/>
      <c r="R73" s="19"/>
      <c r="S73" s="19"/>
      <c r="T73" s="19"/>
      <c r="U73" s="19"/>
      <c r="V73" s="19"/>
      <c r="W73" s="19"/>
      <c r="X73" s="19"/>
      <c r="Y73" s="19"/>
      <c r="Z73" s="19"/>
      <c r="AA73" s="19"/>
      <c r="AB73" s="19"/>
      <c r="AC73" s="17"/>
      <c r="AD73" s="19"/>
      <c r="AE73" s="19"/>
      <c r="AF73" s="19"/>
      <c r="AG73" s="19"/>
      <c r="AH73" s="19"/>
      <c r="AI73" s="19"/>
      <c r="AJ73" s="19"/>
      <c r="AK73" s="19"/>
      <c r="AL73" s="19"/>
      <c r="AM73" s="19"/>
      <c r="AN73" s="19"/>
      <c r="AO73" s="19"/>
      <c r="AP73" s="19"/>
      <c r="AQ73" s="17"/>
      <c r="AR73" s="19"/>
      <c r="AS73" s="19"/>
      <c r="AT73" s="19"/>
      <c r="AU73" s="19"/>
      <c r="AV73" s="19"/>
      <c r="AW73" s="19"/>
      <c r="AX73" s="19"/>
      <c r="AY73" s="19"/>
      <c r="AZ73" s="19"/>
      <c r="BA73" s="19"/>
      <c r="BB73" s="19"/>
      <c r="BC73" s="19"/>
      <c r="BD73" s="19"/>
      <c r="BE73" s="19"/>
      <c r="BF73" s="17"/>
      <c r="BG73" s="19"/>
      <c r="BH73" s="19"/>
      <c r="BI73" s="19"/>
      <c r="BJ73" s="19"/>
      <c r="BK73" s="19"/>
      <c r="BL73" s="19"/>
      <c r="BM73" s="19"/>
      <c r="BN73" s="19"/>
      <c r="BO73" s="19"/>
      <c r="BP73" s="19"/>
      <c r="BQ73" s="19"/>
      <c r="BR73" s="19"/>
      <c r="BS73" s="19"/>
      <c r="BT73" s="17"/>
      <c r="BU73" s="19"/>
      <c r="BV73" s="19"/>
      <c r="BW73" s="19"/>
      <c r="BX73" s="19"/>
      <c r="BY73" s="19"/>
      <c r="BZ73" s="19"/>
      <c r="CA73" s="19"/>
      <c r="CB73" s="19"/>
      <c r="CC73" s="19"/>
      <c r="CD73" s="19"/>
      <c r="CE73" s="19"/>
      <c r="CF73" s="19"/>
      <c r="CG73" s="19"/>
      <c r="CH73" s="19"/>
      <c r="CI73" s="17"/>
      <c r="CJ73" s="19"/>
      <c r="CK73" s="19"/>
      <c r="CL73" s="19"/>
      <c r="CM73" s="19"/>
      <c r="CN73" s="19"/>
      <c r="CO73" s="19"/>
      <c r="CP73" s="19"/>
      <c r="CQ73" s="19"/>
      <c r="CR73" s="19"/>
      <c r="CS73" s="19"/>
      <c r="CT73" s="19"/>
      <c r="CU73" s="19"/>
      <c r="CV73" s="19"/>
      <c r="CW73" s="17"/>
      <c r="CX73" s="19"/>
      <c r="CY73" s="19"/>
      <c r="CZ73" s="19"/>
      <c r="DA73" s="19"/>
      <c r="DB73" s="19"/>
      <c r="DC73" s="19"/>
      <c r="DD73" s="19"/>
      <c r="DE73" s="19"/>
      <c r="DF73" s="19"/>
      <c r="DG73" s="19"/>
      <c r="DH73" s="19"/>
      <c r="DI73" s="19"/>
      <c r="DJ73" s="19"/>
      <c r="DK73" s="19"/>
      <c r="DL73" s="17"/>
      <c r="DZ73" s="10"/>
      <c r="EO73" s="10"/>
      <c r="FC73" s="10"/>
      <c r="FR73" s="10"/>
      <c r="GF73" s="10"/>
      <c r="GU73" s="10"/>
    </row>
    <row r="74" spans="1:203" x14ac:dyDescent="0.3">
      <c r="A74" s="19"/>
      <c r="B74" s="19"/>
      <c r="C74" s="19"/>
      <c r="D74" s="19"/>
      <c r="E74" s="19"/>
      <c r="F74" s="19"/>
      <c r="G74" s="19"/>
      <c r="H74" s="19"/>
      <c r="I74" s="19"/>
      <c r="J74" s="19"/>
      <c r="K74" s="19"/>
      <c r="L74" s="19"/>
      <c r="M74" s="19"/>
      <c r="N74" s="17"/>
      <c r="O74" s="19"/>
      <c r="P74" s="19"/>
      <c r="Q74" s="19"/>
      <c r="R74" s="19"/>
      <c r="S74" s="19"/>
      <c r="T74" s="19"/>
      <c r="U74" s="19"/>
      <c r="V74" s="19"/>
      <c r="W74" s="19"/>
      <c r="X74" s="19"/>
      <c r="Y74" s="19"/>
      <c r="Z74" s="19"/>
      <c r="AA74" s="19"/>
      <c r="AB74" s="19"/>
      <c r="AC74" s="17"/>
      <c r="AD74" s="19"/>
      <c r="AE74" s="19"/>
      <c r="AF74" s="19"/>
      <c r="AG74" s="19"/>
      <c r="AH74" s="19"/>
      <c r="AI74" s="19"/>
      <c r="AJ74" s="19"/>
      <c r="AK74" s="19"/>
      <c r="AL74" s="19"/>
      <c r="AM74" s="19"/>
      <c r="AN74" s="19"/>
      <c r="AO74" s="19"/>
      <c r="AP74" s="19"/>
      <c r="AQ74" s="17"/>
      <c r="AR74" s="19"/>
      <c r="AS74" s="19"/>
      <c r="AT74" s="19"/>
      <c r="AU74" s="19"/>
      <c r="AV74" s="19"/>
      <c r="AW74" s="19"/>
      <c r="AX74" s="19"/>
      <c r="AY74" s="19"/>
      <c r="AZ74" s="19"/>
      <c r="BA74" s="19"/>
      <c r="BB74" s="19"/>
      <c r="BC74" s="19"/>
      <c r="BD74" s="19"/>
      <c r="BE74" s="19"/>
      <c r="BF74" s="17"/>
      <c r="BG74" s="19"/>
      <c r="BH74" s="19"/>
      <c r="BI74" s="19"/>
      <c r="BJ74" s="19"/>
      <c r="BK74" s="19"/>
      <c r="BL74" s="19"/>
      <c r="BM74" s="19"/>
      <c r="BN74" s="19"/>
      <c r="BO74" s="19"/>
      <c r="BP74" s="19"/>
      <c r="BQ74" s="19"/>
      <c r="BR74" s="19"/>
      <c r="BS74" s="19"/>
      <c r="BT74" s="17"/>
      <c r="BU74" s="19"/>
      <c r="BV74" s="19"/>
      <c r="BW74" s="19"/>
      <c r="BX74" s="19"/>
      <c r="BY74" s="19"/>
      <c r="BZ74" s="19"/>
      <c r="CA74" s="19"/>
      <c r="CB74" s="19"/>
      <c r="CC74" s="19"/>
      <c r="CD74" s="19"/>
      <c r="CE74" s="19"/>
      <c r="CF74" s="19"/>
      <c r="CG74" s="19"/>
      <c r="CH74" s="19"/>
      <c r="CI74" s="17"/>
      <c r="CJ74" s="19"/>
      <c r="CK74" s="19"/>
      <c r="CL74" s="19"/>
      <c r="CM74" s="19"/>
      <c r="CN74" s="19"/>
      <c r="CO74" s="19"/>
      <c r="CP74" s="19"/>
      <c r="CQ74" s="19"/>
      <c r="CR74" s="19"/>
      <c r="CS74" s="19"/>
      <c r="CT74" s="19"/>
      <c r="CU74" s="19"/>
      <c r="CV74" s="19"/>
      <c r="CW74" s="17"/>
      <c r="CX74" s="19"/>
      <c r="CY74" s="19"/>
      <c r="CZ74" s="19"/>
      <c r="DA74" s="19"/>
      <c r="DB74" s="19"/>
      <c r="DC74" s="19"/>
      <c r="DD74" s="19"/>
      <c r="DE74" s="19"/>
      <c r="DF74" s="19"/>
      <c r="DG74" s="19"/>
      <c r="DH74" s="19"/>
      <c r="DI74" s="19"/>
      <c r="DJ74" s="19"/>
      <c r="DK74" s="19"/>
      <c r="DL74" s="17"/>
      <c r="DZ74" s="10"/>
      <c r="EO74" s="10"/>
      <c r="FC74" s="10"/>
      <c r="FR74" s="10"/>
      <c r="GF74" s="10"/>
      <c r="GU74" s="10"/>
    </row>
    <row r="75" spans="1:203" x14ac:dyDescent="0.3">
      <c r="A75" s="19"/>
      <c r="B75" s="19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17"/>
      <c r="O75" s="19"/>
      <c r="P75" s="19"/>
      <c r="Q75" s="19"/>
      <c r="R75" s="19"/>
      <c r="S75" s="19"/>
      <c r="T75" s="19"/>
      <c r="U75" s="19"/>
      <c r="V75" s="19"/>
      <c r="W75" s="19"/>
      <c r="X75" s="19"/>
      <c r="Y75" s="19"/>
      <c r="Z75" s="19"/>
      <c r="AA75" s="19"/>
      <c r="AB75" s="19"/>
      <c r="AC75" s="17"/>
      <c r="AD75" s="19"/>
      <c r="AE75" s="19"/>
      <c r="AF75" s="19"/>
      <c r="AG75" s="19"/>
      <c r="AH75" s="19"/>
      <c r="AI75" s="19"/>
      <c r="AJ75" s="19"/>
      <c r="AK75" s="19"/>
      <c r="AL75" s="19"/>
      <c r="AM75" s="19"/>
      <c r="AN75" s="19"/>
      <c r="AO75" s="19"/>
      <c r="AP75" s="19"/>
      <c r="AQ75" s="17"/>
      <c r="AR75" s="19"/>
      <c r="AS75" s="19"/>
      <c r="AT75" s="19"/>
      <c r="AU75" s="19"/>
      <c r="AV75" s="19"/>
      <c r="AW75" s="19"/>
      <c r="AX75" s="19"/>
      <c r="AY75" s="19"/>
      <c r="AZ75" s="19"/>
      <c r="BA75" s="19"/>
      <c r="BB75" s="19"/>
      <c r="BC75" s="19"/>
      <c r="BD75" s="19"/>
      <c r="BE75" s="19"/>
      <c r="BF75" s="17"/>
      <c r="BG75" s="19"/>
      <c r="BH75" s="19"/>
      <c r="BI75" s="19"/>
      <c r="BJ75" s="19"/>
      <c r="BK75" s="19"/>
      <c r="BL75" s="19"/>
      <c r="BM75" s="19"/>
      <c r="BN75" s="19"/>
      <c r="BO75" s="19"/>
      <c r="BP75" s="19"/>
      <c r="BQ75" s="19"/>
      <c r="BR75" s="19"/>
      <c r="BS75" s="19"/>
      <c r="BT75" s="17"/>
      <c r="BU75" s="19"/>
      <c r="BV75" s="19"/>
      <c r="BW75" s="19"/>
      <c r="BX75" s="19"/>
      <c r="BY75" s="19"/>
      <c r="BZ75" s="19"/>
      <c r="CA75" s="19"/>
      <c r="CB75" s="19"/>
      <c r="CC75" s="19"/>
      <c r="CD75" s="19"/>
      <c r="CE75" s="19"/>
      <c r="CF75" s="19"/>
      <c r="CG75" s="19"/>
      <c r="CH75" s="19"/>
      <c r="CI75" s="17"/>
      <c r="CJ75" s="19"/>
      <c r="CK75" s="19"/>
      <c r="CL75" s="19"/>
      <c r="CM75" s="19"/>
      <c r="CN75" s="19"/>
      <c r="CO75" s="19"/>
      <c r="CP75" s="19"/>
      <c r="CQ75" s="19"/>
      <c r="CR75" s="19"/>
      <c r="CS75" s="19"/>
      <c r="CT75" s="19"/>
      <c r="CU75" s="19"/>
      <c r="CV75" s="19"/>
      <c r="CW75" s="17"/>
      <c r="CX75" s="19"/>
      <c r="CY75" s="19"/>
      <c r="CZ75" s="19"/>
      <c r="DA75" s="19"/>
      <c r="DB75" s="19"/>
      <c r="DC75" s="19"/>
      <c r="DD75" s="19"/>
      <c r="DE75" s="19"/>
      <c r="DF75" s="19"/>
      <c r="DG75" s="19"/>
      <c r="DH75" s="19"/>
      <c r="DI75" s="19"/>
      <c r="DJ75" s="19"/>
      <c r="DK75" s="19"/>
      <c r="DL75" s="17"/>
      <c r="DZ75" s="10"/>
      <c r="EO75" s="10"/>
      <c r="FC75" s="10"/>
      <c r="FR75" s="10"/>
      <c r="GF75" s="10"/>
      <c r="GU75" s="10"/>
    </row>
    <row r="76" spans="1:203" x14ac:dyDescent="0.3">
      <c r="A76" s="19"/>
      <c r="B76" s="19"/>
      <c r="C76" s="19"/>
      <c r="D76" s="19"/>
      <c r="E76" s="19"/>
      <c r="F76" s="19"/>
      <c r="G76" s="19"/>
      <c r="H76" s="19"/>
      <c r="I76" s="19"/>
      <c r="J76" s="19"/>
      <c r="K76" s="19"/>
      <c r="L76" s="19"/>
      <c r="M76" s="19"/>
      <c r="N76" s="17"/>
      <c r="O76" s="19"/>
      <c r="P76" s="19"/>
      <c r="Q76" s="19"/>
      <c r="R76" s="19"/>
      <c r="S76" s="19"/>
      <c r="T76" s="19"/>
      <c r="U76" s="19"/>
      <c r="V76" s="19"/>
      <c r="W76" s="19"/>
      <c r="X76" s="19"/>
      <c r="Y76" s="19"/>
      <c r="Z76" s="19"/>
      <c r="AA76" s="19"/>
      <c r="AB76" s="19"/>
      <c r="AC76" s="17"/>
      <c r="AD76" s="19"/>
      <c r="AE76" s="19"/>
      <c r="AF76" s="19"/>
      <c r="AG76" s="19"/>
      <c r="AH76" s="19"/>
      <c r="AI76" s="19"/>
      <c r="AJ76" s="19"/>
      <c r="AK76" s="19"/>
      <c r="AL76" s="19"/>
      <c r="AM76" s="19"/>
      <c r="AN76" s="19"/>
      <c r="AO76" s="19"/>
      <c r="AP76" s="19"/>
      <c r="AQ76" s="17"/>
      <c r="AR76" s="19"/>
      <c r="AS76" s="19"/>
      <c r="AT76" s="19"/>
      <c r="AU76" s="19"/>
      <c r="AV76" s="19"/>
      <c r="AW76" s="19"/>
      <c r="AX76" s="19"/>
      <c r="AY76" s="19"/>
      <c r="AZ76" s="19"/>
      <c r="BA76" s="19"/>
      <c r="BB76" s="19"/>
      <c r="BC76" s="19"/>
      <c r="BD76" s="19"/>
      <c r="BE76" s="19"/>
      <c r="BF76" s="17"/>
      <c r="BG76" s="19"/>
      <c r="BH76" s="19"/>
      <c r="BI76" s="19"/>
      <c r="BJ76" s="19"/>
      <c r="BK76" s="19"/>
      <c r="BL76" s="19"/>
      <c r="BM76" s="19"/>
      <c r="BN76" s="19"/>
      <c r="BO76" s="19"/>
      <c r="BP76" s="19"/>
      <c r="BQ76" s="19"/>
      <c r="BR76" s="19"/>
      <c r="BS76" s="19"/>
      <c r="BT76" s="17"/>
      <c r="BU76" s="19"/>
      <c r="BV76" s="19"/>
      <c r="BW76" s="19"/>
      <c r="BX76" s="19"/>
      <c r="BY76" s="19"/>
      <c r="BZ76" s="19"/>
      <c r="CA76" s="19"/>
      <c r="CB76" s="19"/>
      <c r="CC76" s="19"/>
      <c r="CD76" s="19"/>
      <c r="CE76" s="19"/>
      <c r="CF76" s="19"/>
      <c r="CG76" s="19"/>
      <c r="CH76" s="19"/>
      <c r="CI76" s="17"/>
      <c r="CJ76" s="19"/>
      <c r="CK76" s="19"/>
      <c r="CL76" s="19"/>
      <c r="CM76" s="19"/>
      <c r="CN76" s="19"/>
      <c r="CO76" s="19"/>
      <c r="CP76" s="19"/>
      <c r="CQ76" s="19"/>
      <c r="CR76" s="19"/>
      <c r="CS76" s="19"/>
      <c r="CT76" s="19"/>
      <c r="CU76" s="19"/>
      <c r="CV76" s="19"/>
      <c r="CW76" s="17"/>
      <c r="CX76" s="19"/>
      <c r="CY76" s="19"/>
      <c r="CZ76" s="19"/>
      <c r="DA76" s="19"/>
      <c r="DB76" s="19"/>
      <c r="DC76" s="19"/>
      <c r="DD76" s="19"/>
      <c r="DE76" s="19"/>
      <c r="DF76" s="19"/>
      <c r="DG76" s="19"/>
      <c r="DH76" s="19"/>
      <c r="DI76" s="19"/>
      <c r="DJ76" s="19"/>
      <c r="DK76" s="19"/>
      <c r="DL76" s="17"/>
      <c r="DZ76" s="10"/>
      <c r="EO76" s="10"/>
      <c r="FC76" s="10"/>
      <c r="FR76" s="10"/>
      <c r="GF76" s="10"/>
      <c r="GU76" s="10"/>
    </row>
    <row r="77" spans="1:203" x14ac:dyDescent="0.3">
      <c r="A77" s="19"/>
      <c r="B77" s="19"/>
      <c r="C77" s="19"/>
      <c r="D77" s="19"/>
      <c r="E77" s="19"/>
      <c r="F77" s="19"/>
      <c r="G77" s="19"/>
      <c r="H77" s="19"/>
      <c r="I77" s="19"/>
      <c r="J77" s="19"/>
      <c r="K77" s="19"/>
      <c r="L77" s="19"/>
      <c r="M77" s="19"/>
      <c r="N77" s="17"/>
      <c r="O77" s="19"/>
      <c r="P77" s="19"/>
      <c r="Q77" s="19"/>
      <c r="R77" s="19"/>
      <c r="S77" s="19"/>
      <c r="T77" s="19"/>
      <c r="U77" s="19"/>
      <c r="V77" s="19"/>
      <c r="W77" s="19"/>
      <c r="X77" s="19"/>
      <c r="Y77" s="19"/>
      <c r="Z77" s="19"/>
      <c r="AA77" s="19"/>
      <c r="AB77" s="19"/>
      <c r="AC77" s="17"/>
      <c r="AD77" s="19"/>
      <c r="AE77" s="19"/>
      <c r="AF77" s="19"/>
      <c r="AG77" s="19"/>
      <c r="AH77" s="19"/>
      <c r="AI77" s="19"/>
      <c r="AJ77" s="19"/>
      <c r="AK77" s="19"/>
      <c r="AL77" s="19"/>
      <c r="AM77" s="19"/>
      <c r="AN77" s="19"/>
      <c r="AO77" s="19"/>
      <c r="AP77" s="19"/>
      <c r="AQ77" s="17"/>
      <c r="AR77" s="19"/>
      <c r="AS77" s="19"/>
      <c r="AT77" s="19"/>
      <c r="AU77" s="19"/>
      <c r="AV77" s="19"/>
      <c r="AW77" s="19"/>
      <c r="AX77" s="19"/>
      <c r="AY77" s="19"/>
      <c r="AZ77" s="19"/>
      <c r="BA77" s="19"/>
      <c r="BB77" s="19"/>
      <c r="BC77" s="19"/>
      <c r="BD77" s="19"/>
      <c r="BE77" s="19"/>
      <c r="BF77" s="17"/>
      <c r="BG77" s="19"/>
      <c r="BH77" s="19"/>
      <c r="BI77" s="19"/>
      <c r="BJ77" s="19"/>
      <c r="BK77" s="19"/>
      <c r="BL77" s="19"/>
      <c r="BM77" s="19"/>
      <c r="BN77" s="19"/>
      <c r="BO77" s="19"/>
      <c r="BP77" s="19"/>
      <c r="BQ77" s="19"/>
      <c r="BR77" s="19"/>
      <c r="BS77" s="19"/>
      <c r="BT77" s="17"/>
      <c r="BU77" s="19"/>
      <c r="BV77" s="19"/>
      <c r="BW77" s="19"/>
      <c r="BX77" s="19"/>
      <c r="BY77" s="19"/>
      <c r="BZ77" s="19"/>
      <c r="CA77" s="19"/>
      <c r="CB77" s="19"/>
      <c r="CC77" s="19"/>
      <c r="CD77" s="19"/>
      <c r="CE77" s="19"/>
      <c r="CF77" s="19"/>
      <c r="CG77" s="19"/>
      <c r="CH77" s="19"/>
      <c r="CI77" s="17"/>
      <c r="CJ77" s="19"/>
      <c r="CK77" s="19"/>
      <c r="CL77" s="19"/>
      <c r="CM77" s="19"/>
      <c r="CN77" s="19"/>
      <c r="CO77" s="19"/>
      <c r="CP77" s="19"/>
      <c r="CQ77" s="19"/>
      <c r="CR77" s="19"/>
      <c r="CS77" s="19"/>
      <c r="CT77" s="19"/>
      <c r="CU77" s="19"/>
      <c r="CV77" s="19"/>
      <c r="CW77" s="17"/>
      <c r="CX77" s="19"/>
      <c r="CY77" s="19"/>
      <c r="CZ77" s="19"/>
      <c r="DA77" s="19"/>
      <c r="DB77" s="19"/>
      <c r="DC77" s="19"/>
      <c r="DD77" s="19"/>
      <c r="DE77" s="19"/>
      <c r="DF77" s="19"/>
      <c r="DG77" s="19"/>
      <c r="DH77" s="19"/>
      <c r="DI77" s="19"/>
      <c r="DJ77" s="19"/>
      <c r="DK77" s="19"/>
      <c r="DL77" s="17"/>
      <c r="DZ77" s="10"/>
      <c r="EO77" s="10"/>
      <c r="FC77" s="10"/>
      <c r="FR77" s="10"/>
      <c r="GF77" s="10"/>
      <c r="GU77" s="10"/>
    </row>
    <row r="78" spans="1:203" x14ac:dyDescent="0.3">
      <c r="A78" s="19"/>
      <c r="B78" s="19"/>
      <c r="C78" s="19"/>
      <c r="D78" s="19"/>
      <c r="E78" s="19"/>
      <c r="F78" s="19"/>
      <c r="G78" s="19"/>
      <c r="H78" s="19"/>
      <c r="I78" s="19"/>
      <c r="J78" s="19"/>
      <c r="K78" s="19"/>
      <c r="L78" s="19"/>
      <c r="M78" s="19"/>
      <c r="N78" s="17"/>
      <c r="O78" s="19"/>
      <c r="P78" s="19"/>
      <c r="Q78" s="19"/>
      <c r="R78" s="19"/>
      <c r="S78" s="19"/>
      <c r="T78" s="19"/>
      <c r="U78" s="19"/>
      <c r="V78" s="19"/>
      <c r="W78" s="19"/>
      <c r="X78" s="19"/>
      <c r="Y78" s="19"/>
      <c r="Z78" s="19"/>
      <c r="AA78" s="19"/>
      <c r="AB78" s="19"/>
      <c r="AC78" s="17"/>
      <c r="AD78" s="19"/>
      <c r="AE78" s="19"/>
      <c r="AF78" s="19"/>
      <c r="AG78" s="19"/>
      <c r="AH78" s="19"/>
      <c r="AI78" s="19"/>
      <c r="AJ78" s="19"/>
      <c r="AK78" s="19"/>
      <c r="AL78" s="19"/>
      <c r="AM78" s="19"/>
      <c r="AN78" s="19"/>
      <c r="AO78" s="19"/>
      <c r="AP78" s="19"/>
      <c r="AQ78" s="17"/>
      <c r="AR78" s="19"/>
      <c r="AS78" s="19"/>
      <c r="AT78" s="19"/>
      <c r="AU78" s="19"/>
      <c r="AV78" s="19"/>
      <c r="AW78" s="19"/>
      <c r="AX78" s="19"/>
      <c r="AY78" s="19"/>
      <c r="AZ78" s="19"/>
      <c r="BA78" s="19"/>
      <c r="BB78" s="19"/>
      <c r="BC78" s="19"/>
      <c r="BD78" s="19"/>
      <c r="BE78" s="19"/>
      <c r="BF78" s="17"/>
      <c r="BG78" s="19"/>
      <c r="BH78" s="19"/>
      <c r="BI78" s="19"/>
      <c r="BJ78" s="19"/>
      <c r="BK78" s="19"/>
      <c r="BL78" s="19"/>
      <c r="BM78" s="19"/>
      <c r="BN78" s="19"/>
      <c r="BO78" s="19"/>
      <c r="BP78" s="19"/>
      <c r="BQ78" s="19"/>
      <c r="BR78" s="19"/>
      <c r="BS78" s="19"/>
      <c r="BT78" s="17"/>
      <c r="BU78" s="19"/>
      <c r="BV78" s="19"/>
      <c r="BW78" s="19"/>
      <c r="BX78" s="19"/>
      <c r="BY78" s="19"/>
      <c r="BZ78" s="19"/>
      <c r="CA78" s="19"/>
      <c r="CB78" s="19"/>
      <c r="CC78" s="19"/>
      <c r="CD78" s="19"/>
      <c r="CE78" s="19"/>
      <c r="CF78" s="19"/>
      <c r="CG78" s="19"/>
      <c r="CH78" s="19"/>
      <c r="CI78" s="17"/>
      <c r="CJ78" s="19"/>
      <c r="CK78" s="19"/>
      <c r="CL78" s="19"/>
      <c r="CM78" s="19"/>
      <c r="CN78" s="19"/>
      <c r="CO78" s="19"/>
      <c r="CP78" s="19"/>
      <c r="CQ78" s="19"/>
      <c r="CR78" s="19"/>
      <c r="CS78" s="19"/>
      <c r="CT78" s="19"/>
      <c r="CU78" s="19"/>
      <c r="CV78" s="19"/>
      <c r="CW78" s="17"/>
      <c r="CX78" s="19"/>
      <c r="CY78" s="19"/>
      <c r="CZ78" s="19"/>
      <c r="DA78" s="19"/>
      <c r="DB78" s="19"/>
      <c r="DC78" s="19"/>
      <c r="DD78" s="19"/>
      <c r="DE78" s="19"/>
      <c r="DF78" s="19"/>
      <c r="DG78" s="19"/>
      <c r="DH78" s="19"/>
      <c r="DI78" s="19"/>
      <c r="DJ78" s="19"/>
      <c r="DK78" s="19"/>
      <c r="DL78" s="17"/>
      <c r="DZ78" s="10"/>
      <c r="EO78" s="10"/>
      <c r="FC78" s="10"/>
      <c r="FR78" s="10"/>
      <c r="GF78" s="10"/>
      <c r="GU78" s="10"/>
    </row>
    <row r="79" spans="1:203" x14ac:dyDescent="0.3">
      <c r="A79" s="19"/>
      <c r="B79" s="19"/>
      <c r="C79" s="19"/>
      <c r="D79" s="19"/>
      <c r="E79" s="19"/>
      <c r="F79" s="19"/>
      <c r="G79" s="19"/>
      <c r="H79" s="19"/>
      <c r="I79" s="19"/>
      <c r="J79" s="19"/>
      <c r="K79" s="19"/>
      <c r="L79" s="19"/>
      <c r="M79" s="19"/>
      <c r="N79" s="17"/>
      <c r="O79" s="19"/>
      <c r="P79" s="19"/>
      <c r="Q79" s="19"/>
      <c r="R79" s="19"/>
      <c r="S79" s="19"/>
      <c r="T79" s="19"/>
      <c r="U79" s="19"/>
      <c r="V79" s="19"/>
      <c r="W79" s="19"/>
      <c r="X79" s="19"/>
      <c r="Y79" s="19"/>
      <c r="Z79" s="19"/>
      <c r="AA79" s="19"/>
      <c r="AB79" s="19"/>
      <c r="AC79" s="17"/>
      <c r="AD79" s="19"/>
      <c r="AE79" s="19"/>
      <c r="AF79" s="19"/>
      <c r="AG79" s="19"/>
      <c r="AH79" s="19"/>
      <c r="AI79" s="19"/>
      <c r="AJ79" s="19"/>
      <c r="AK79" s="19"/>
      <c r="AL79" s="19"/>
      <c r="AM79" s="19"/>
      <c r="AN79" s="19"/>
      <c r="AO79" s="19"/>
      <c r="AP79" s="19"/>
      <c r="AQ79" s="17"/>
      <c r="AR79" s="19"/>
      <c r="AS79" s="19"/>
      <c r="AT79" s="19"/>
      <c r="AU79" s="19"/>
      <c r="AV79" s="19"/>
      <c r="AW79" s="19"/>
      <c r="AX79" s="19"/>
      <c r="AY79" s="19"/>
      <c r="AZ79" s="19"/>
      <c r="BA79" s="19"/>
      <c r="BB79" s="19"/>
      <c r="BC79" s="19"/>
      <c r="BD79" s="19"/>
      <c r="BE79" s="19"/>
      <c r="BF79" s="17"/>
      <c r="BG79" s="19"/>
      <c r="BH79" s="19"/>
      <c r="BI79" s="19"/>
      <c r="BJ79" s="19"/>
      <c r="BK79" s="19"/>
      <c r="BL79" s="19"/>
      <c r="BM79" s="19"/>
      <c r="BN79" s="19"/>
      <c r="BO79" s="19"/>
      <c r="BP79" s="19"/>
      <c r="BQ79" s="19"/>
      <c r="BR79" s="19"/>
      <c r="BS79" s="19"/>
      <c r="BT79" s="17"/>
      <c r="BU79" s="19"/>
      <c r="BV79" s="19"/>
      <c r="BW79" s="19"/>
      <c r="BX79" s="19"/>
      <c r="BY79" s="19"/>
      <c r="BZ79" s="19"/>
      <c r="CA79" s="19"/>
      <c r="CB79" s="19"/>
      <c r="CC79" s="19"/>
      <c r="CD79" s="19"/>
      <c r="CE79" s="19"/>
      <c r="CF79" s="19"/>
      <c r="CG79" s="19"/>
      <c r="CH79" s="19"/>
      <c r="CI79" s="17"/>
      <c r="CJ79" s="19"/>
      <c r="CK79" s="19"/>
      <c r="CL79" s="19"/>
      <c r="CM79" s="19"/>
      <c r="CN79" s="19"/>
      <c r="CO79" s="19"/>
      <c r="CP79" s="19"/>
      <c r="CQ79" s="19"/>
      <c r="CR79" s="19"/>
      <c r="CS79" s="19"/>
      <c r="CT79" s="19"/>
      <c r="CU79" s="19"/>
      <c r="CV79" s="19"/>
      <c r="CW79" s="17"/>
      <c r="CX79" s="19"/>
      <c r="CY79" s="19"/>
      <c r="CZ79" s="19"/>
      <c r="DA79" s="19"/>
      <c r="DB79" s="19"/>
      <c r="DC79" s="19"/>
      <c r="DD79" s="19"/>
      <c r="DE79" s="19"/>
      <c r="DF79" s="19"/>
      <c r="DG79" s="19"/>
      <c r="DH79" s="19"/>
      <c r="DI79" s="19"/>
      <c r="DJ79" s="19"/>
      <c r="DK79" s="19"/>
      <c r="DL79" s="17"/>
      <c r="DZ79" s="10"/>
      <c r="EO79" s="10"/>
      <c r="FC79" s="10"/>
      <c r="FR79" s="10"/>
      <c r="GF79" s="10"/>
      <c r="GU79" s="10"/>
    </row>
    <row r="80" spans="1:203" x14ac:dyDescent="0.3">
      <c r="A80" s="19"/>
      <c r="B80" s="19"/>
      <c r="C80" s="19"/>
      <c r="D80" s="19"/>
      <c r="E80" s="19"/>
      <c r="F80" s="19"/>
      <c r="G80" s="19"/>
      <c r="H80" s="19"/>
      <c r="I80" s="19"/>
      <c r="J80" s="19"/>
      <c r="K80" s="19"/>
      <c r="L80" s="19"/>
      <c r="M80" s="19"/>
      <c r="N80" s="17"/>
      <c r="O80" s="19"/>
      <c r="P80" s="19"/>
      <c r="Q80" s="19"/>
      <c r="R80" s="19"/>
      <c r="S80" s="19"/>
      <c r="T80" s="19"/>
      <c r="U80" s="19"/>
      <c r="V80" s="19"/>
      <c r="W80" s="19"/>
      <c r="X80" s="19"/>
      <c r="Y80" s="19"/>
      <c r="Z80" s="19"/>
      <c r="AA80" s="19"/>
      <c r="AB80" s="19"/>
      <c r="AC80" s="17"/>
      <c r="AD80" s="19"/>
      <c r="AE80" s="19"/>
      <c r="AF80" s="19"/>
      <c r="AG80" s="19"/>
      <c r="AH80" s="19"/>
      <c r="AI80" s="19"/>
      <c r="AJ80" s="19"/>
      <c r="AK80" s="19"/>
      <c r="AL80" s="19"/>
      <c r="AM80" s="19"/>
      <c r="AN80" s="19"/>
      <c r="AO80" s="19"/>
      <c r="AP80" s="19"/>
      <c r="AQ80" s="17"/>
      <c r="AR80" s="19"/>
      <c r="AS80" s="19"/>
      <c r="AT80" s="19"/>
      <c r="AU80" s="19"/>
      <c r="AV80" s="19"/>
      <c r="AW80" s="19"/>
      <c r="AX80" s="19"/>
      <c r="AY80" s="19"/>
      <c r="AZ80" s="19"/>
      <c r="BA80" s="19"/>
      <c r="BB80" s="19"/>
      <c r="BC80" s="19"/>
      <c r="BD80" s="19"/>
      <c r="BE80" s="19"/>
      <c r="BF80" s="17"/>
      <c r="BG80" s="19"/>
      <c r="BH80" s="19"/>
      <c r="BI80" s="19"/>
      <c r="BJ80" s="19"/>
      <c r="BK80" s="19"/>
      <c r="BL80" s="19"/>
      <c r="BM80" s="19"/>
      <c r="BN80" s="19"/>
      <c r="BO80" s="19"/>
      <c r="BP80" s="19"/>
      <c r="BQ80" s="19"/>
      <c r="BR80" s="19"/>
      <c r="BS80" s="19"/>
      <c r="BT80" s="17"/>
      <c r="BU80" s="19"/>
      <c r="BV80" s="19"/>
      <c r="BW80" s="19"/>
      <c r="BX80" s="19"/>
      <c r="BY80" s="19"/>
      <c r="BZ80" s="19"/>
      <c r="CA80" s="19"/>
      <c r="CB80" s="19"/>
      <c r="CC80" s="19"/>
      <c r="CD80" s="19"/>
      <c r="CE80" s="19"/>
      <c r="CF80" s="19"/>
      <c r="CG80" s="19"/>
      <c r="CH80" s="19"/>
      <c r="CI80" s="17"/>
      <c r="CJ80" s="19"/>
      <c r="CK80" s="19"/>
      <c r="CL80" s="19"/>
      <c r="CM80" s="19"/>
      <c r="CN80" s="19"/>
      <c r="CO80" s="19"/>
      <c r="CP80" s="19"/>
      <c r="CQ80" s="19"/>
      <c r="CR80" s="19"/>
      <c r="CS80" s="19"/>
      <c r="CT80" s="19"/>
      <c r="CU80" s="19"/>
      <c r="CV80" s="19"/>
      <c r="CW80" s="17"/>
      <c r="CX80" s="19"/>
      <c r="CY80" s="19"/>
      <c r="CZ80" s="19"/>
      <c r="DA80" s="19"/>
      <c r="DB80" s="19"/>
      <c r="DC80" s="19"/>
      <c r="DD80" s="19"/>
      <c r="DE80" s="19"/>
      <c r="DF80" s="19"/>
      <c r="DG80" s="19"/>
      <c r="DH80" s="19"/>
      <c r="DI80" s="19"/>
      <c r="DJ80" s="19"/>
      <c r="DK80" s="19"/>
      <c r="DL80" s="17"/>
      <c r="DZ80" s="10"/>
      <c r="EO80" s="10"/>
      <c r="FC80" s="10"/>
      <c r="FR80" s="10"/>
      <c r="GF80" s="10"/>
      <c r="GU80" s="10"/>
    </row>
    <row r="81" spans="1:203" x14ac:dyDescent="0.3">
      <c r="A81" s="19"/>
      <c r="B81" s="19"/>
      <c r="C81" s="19"/>
      <c r="D81" s="19"/>
      <c r="E81" s="19"/>
      <c r="F81" s="19"/>
      <c r="G81" s="19"/>
      <c r="H81" s="19"/>
      <c r="I81" s="19"/>
      <c r="J81" s="19"/>
      <c r="K81" s="19"/>
      <c r="L81" s="19"/>
      <c r="M81" s="19"/>
      <c r="N81" s="17"/>
      <c r="O81" s="19"/>
      <c r="P81" s="19"/>
      <c r="Q81" s="19"/>
      <c r="R81" s="19"/>
      <c r="S81" s="19"/>
      <c r="T81" s="19"/>
      <c r="U81" s="19"/>
      <c r="V81" s="19"/>
      <c r="W81" s="19"/>
      <c r="X81" s="19"/>
      <c r="Y81" s="19"/>
      <c r="Z81" s="19"/>
      <c r="AA81" s="19"/>
      <c r="AB81" s="19"/>
      <c r="AC81" s="17"/>
      <c r="AD81" s="19"/>
      <c r="AE81" s="19"/>
      <c r="AF81" s="19"/>
      <c r="AG81" s="19"/>
      <c r="AH81" s="19"/>
      <c r="AI81" s="19"/>
      <c r="AJ81" s="19"/>
      <c r="AK81" s="19"/>
      <c r="AL81" s="19"/>
      <c r="AM81" s="19"/>
      <c r="AN81" s="19"/>
      <c r="AO81" s="19"/>
      <c r="AP81" s="19"/>
      <c r="AQ81" s="17"/>
      <c r="AR81" s="19"/>
      <c r="AS81" s="19"/>
      <c r="AT81" s="19"/>
      <c r="AU81" s="19"/>
      <c r="AV81" s="19"/>
      <c r="AW81" s="19"/>
      <c r="AX81" s="19"/>
      <c r="AY81" s="19"/>
      <c r="AZ81" s="19"/>
      <c r="BA81" s="19"/>
      <c r="BB81" s="19"/>
      <c r="BC81" s="19"/>
      <c r="BD81" s="19"/>
      <c r="BE81" s="19"/>
      <c r="BF81" s="17"/>
      <c r="BG81" s="19"/>
      <c r="BH81" s="19"/>
      <c r="BI81" s="19"/>
      <c r="BJ81" s="19"/>
      <c r="BK81" s="19"/>
      <c r="BL81" s="19"/>
      <c r="BM81" s="19"/>
      <c r="BN81" s="19"/>
      <c r="BO81" s="19"/>
      <c r="BP81" s="19"/>
      <c r="BQ81" s="19"/>
      <c r="BR81" s="19"/>
      <c r="BS81" s="19"/>
      <c r="BT81" s="17"/>
      <c r="BU81" s="19"/>
      <c r="BV81" s="19"/>
      <c r="BW81" s="19"/>
      <c r="BX81" s="19"/>
      <c r="BY81" s="19"/>
      <c r="BZ81" s="19"/>
      <c r="CA81" s="19"/>
      <c r="CB81" s="19"/>
      <c r="CC81" s="19"/>
      <c r="CD81" s="19"/>
      <c r="CE81" s="19"/>
      <c r="CF81" s="19"/>
      <c r="CG81" s="19"/>
      <c r="CH81" s="19"/>
      <c r="CI81" s="17"/>
      <c r="CJ81" s="19"/>
      <c r="CK81" s="19"/>
      <c r="CL81" s="19"/>
      <c r="CM81" s="19"/>
      <c r="CN81" s="19"/>
      <c r="CO81" s="19"/>
      <c r="CP81" s="19"/>
      <c r="CQ81" s="19"/>
      <c r="CR81" s="19"/>
      <c r="CS81" s="19"/>
      <c r="CT81" s="19"/>
      <c r="CU81" s="19"/>
      <c r="CV81" s="19"/>
      <c r="CW81" s="17"/>
      <c r="CX81" s="19"/>
      <c r="CY81" s="19"/>
      <c r="CZ81" s="19"/>
      <c r="DA81" s="19"/>
      <c r="DB81" s="19"/>
      <c r="DC81" s="19"/>
      <c r="DD81" s="19"/>
      <c r="DE81" s="19"/>
      <c r="DF81" s="19"/>
      <c r="DG81" s="19"/>
      <c r="DH81" s="19"/>
      <c r="DI81" s="19"/>
      <c r="DJ81" s="19"/>
      <c r="DK81" s="19"/>
      <c r="DL81" s="17"/>
      <c r="DZ81" s="10"/>
      <c r="EO81" s="10"/>
      <c r="FC81" s="10"/>
      <c r="FR81" s="10"/>
      <c r="GF81" s="10"/>
      <c r="GU81" s="10"/>
    </row>
    <row r="82" spans="1:203" x14ac:dyDescent="0.3">
      <c r="A82" s="19"/>
      <c r="B82" s="19"/>
      <c r="C82" s="19"/>
      <c r="D82" s="19"/>
      <c r="E82" s="19"/>
      <c r="F82" s="19"/>
      <c r="G82" s="19"/>
      <c r="H82" s="19"/>
      <c r="I82" s="19"/>
      <c r="J82" s="19"/>
      <c r="K82" s="19"/>
      <c r="L82" s="19"/>
      <c r="M82" s="19"/>
      <c r="N82" s="17"/>
      <c r="O82" s="19"/>
      <c r="P82" s="19"/>
      <c r="Q82" s="19"/>
      <c r="R82" s="19"/>
      <c r="S82" s="19"/>
      <c r="T82" s="19"/>
      <c r="U82" s="19"/>
      <c r="V82" s="19"/>
      <c r="W82" s="19"/>
      <c r="X82" s="19"/>
      <c r="Y82" s="19"/>
      <c r="Z82" s="19"/>
      <c r="AA82" s="19"/>
      <c r="AB82" s="19"/>
      <c r="AC82" s="17"/>
      <c r="AD82" s="19"/>
      <c r="AE82" s="19"/>
      <c r="AF82" s="19"/>
      <c r="AG82" s="19"/>
      <c r="AH82" s="19"/>
      <c r="AI82" s="19"/>
      <c r="AJ82" s="19"/>
      <c r="AK82" s="19"/>
      <c r="AL82" s="19"/>
      <c r="AM82" s="19"/>
      <c r="AN82" s="19"/>
      <c r="AO82" s="19"/>
      <c r="AP82" s="19"/>
      <c r="AQ82" s="17"/>
      <c r="AR82" s="19"/>
      <c r="AS82" s="19"/>
      <c r="AT82" s="19"/>
      <c r="AU82" s="19"/>
      <c r="AV82" s="19"/>
      <c r="AW82" s="19"/>
      <c r="AX82" s="19"/>
      <c r="AY82" s="19"/>
      <c r="AZ82" s="19"/>
      <c r="BA82" s="19"/>
      <c r="BB82" s="19"/>
      <c r="BC82" s="19"/>
      <c r="BD82" s="19"/>
      <c r="BE82" s="19"/>
      <c r="BF82" s="17"/>
      <c r="BG82" s="19"/>
      <c r="BH82" s="19"/>
      <c r="BI82" s="19"/>
      <c r="BJ82" s="19"/>
      <c r="BK82" s="19"/>
      <c r="BL82" s="19"/>
      <c r="BM82" s="19"/>
      <c r="BN82" s="19"/>
      <c r="BO82" s="19"/>
      <c r="BP82" s="19"/>
      <c r="BQ82" s="19"/>
      <c r="BR82" s="19"/>
      <c r="BS82" s="19"/>
      <c r="BT82" s="17"/>
      <c r="BU82" s="19"/>
      <c r="BV82" s="19"/>
      <c r="BW82" s="19"/>
      <c r="BX82" s="19"/>
      <c r="BY82" s="19"/>
      <c r="BZ82" s="19"/>
      <c r="CA82" s="19"/>
      <c r="CB82" s="19"/>
      <c r="CC82" s="19"/>
      <c r="CD82" s="19"/>
      <c r="CE82" s="19"/>
      <c r="CF82" s="19"/>
      <c r="CG82" s="19"/>
      <c r="CH82" s="19"/>
      <c r="CI82" s="17"/>
      <c r="CJ82" s="19"/>
      <c r="CK82" s="19"/>
      <c r="CL82" s="19"/>
      <c r="CM82" s="19"/>
      <c r="CN82" s="19"/>
      <c r="CO82" s="19"/>
      <c r="CP82" s="19"/>
      <c r="CQ82" s="19"/>
      <c r="CR82" s="19"/>
      <c r="CS82" s="19"/>
      <c r="CT82" s="19"/>
      <c r="CU82" s="19"/>
      <c r="CV82" s="19"/>
      <c r="CW82" s="17"/>
      <c r="CX82" s="19"/>
      <c r="CY82" s="19"/>
      <c r="CZ82" s="19"/>
      <c r="DA82" s="19"/>
      <c r="DB82" s="19"/>
      <c r="DC82" s="19"/>
      <c r="DD82" s="19"/>
      <c r="DE82" s="19"/>
      <c r="DF82" s="19"/>
      <c r="DG82" s="19"/>
      <c r="DH82" s="19"/>
      <c r="DI82" s="19"/>
      <c r="DJ82" s="19"/>
      <c r="DK82" s="19"/>
      <c r="DL82" s="17"/>
      <c r="DZ82" s="10"/>
      <c r="EO82" s="10"/>
      <c r="FC82" s="10"/>
      <c r="FR82" s="10"/>
      <c r="GF82" s="10"/>
      <c r="GU82" s="10"/>
    </row>
    <row r="83" spans="1:203" x14ac:dyDescent="0.3">
      <c r="A83" s="19"/>
      <c r="B83" s="19"/>
      <c r="C83" s="19"/>
      <c r="D83" s="19"/>
      <c r="E83" s="19"/>
      <c r="F83" s="19"/>
      <c r="G83" s="19"/>
      <c r="H83" s="19"/>
      <c r="I83" s="19"/>
      <c r="J83" s="19"/>
      <c r="K83" s="19"/>
      <c r="L83" s="19"/>
      <c r="M83" s="19"/>
      <c r="N83" s="17"/>
      <c r="O83" s="19"/>
      <c r="P83" s="19"/>
      <c r="Q83" s="19"/>
      <c r="R83" s="19"/>
      <c r="S83" s="19"/>
      <c r="T83" s="19"/>
      <c r="U83" s="19"/>
      <c r="V83" s="19"/>
      <c r="W83" s="19"/>
      <c r="X83" s="19"/>
      <c r="Y83" s="19"/>
      <c r="Z83" s="19"/>
      <c r="AA83" s="19"/>
      <c r="AB83" s="19"/>
      <c r="AC83" s="17"/>
      <c r="AD83" s="19"/>
      <c r="AE83" s="19"/>
      <c r="AF83" s="19"/>
      <c r="AG83" s="19"/>
      <c r="AH83" s="19"/>
      <c r="AI83" s="19"/>
      <c r="AJ83" s="19"/>
      <c r="AK83" s="19"/>
      <c r="AL83" s="19"/>
      <c r="AM83" s="19"/>
      <c r="AN83" s="19"/>
      <c r="AO83" s="19"/>
      <c r="AP83" s="19"/>
      <c r="AQ83" s="17"/>
      <c r="AR83" s="19"/>
      <c r="AS83" s="19"/>
      <c r="AT83" s="19"/>
      <c r="AU83" s="19"/>
      <c r="AV83" s="19"/>
      <c r="AW83" s="19"/>
      <c r="AX83" s="19"/>
      <c r="AY83" s="19"/>
      <c r="AZ83" s="19"/>
      <c r="BA83" s="19"/>
      <c r="BB83" s="19"/>
      <c r="BC83" s="19"/>
      <c r="BD83" s="19"/>
      <c r="BE83" s="19"/>
      <c r="BF83" s="17"/>
      <c r="BG83" s="19"/>
      <c r="BH83" s="19"/>
      <c r="BI83" s="19"/>
      <c r="BJ83" s="19"/>
      <c r="BK83" s="19"/>
      <c r="BL83" s="19"/>
      <c r="BM83" s="19"/>
      <c r="BN83" s="19"/>
      <c r="BO83" s="19"/>
      <c r="BP83" s="19"/>
      <c r="BQ83" s="19"/>
      <c r="BR83" s="19"/>
      <c r="BS83" s="19"/>
      <c r="BT83" s="17"/>
      <c r="BU83" s="19"/>
      <c r="BV83" s="19"/>
      <c r="BW83" s="19"/>
      <c r="BX83" s="19"/>
      <c r="BY83" s="19"/>
      <c r="BZ83" s="19"/>
      <c r="CA83" s="19"/>
      <c r="CB83" s="19"/>
      <c r="CC83" s="19"/>
      <c r="CD83" s="19"/>
      <c r="CE83" s="19"/>
      <c r="CF83" s="19"/>
      <c r="CG83" s="19"/>
      <c r="CH83" s="19"/>
      <c r="CI83" s="17"/>
      <c r="CJ83" s="19"/>
      <c r="CK83" s="19"/>
      <c r="CL83" s="19"/>
      <c r="CM83" s="19"/>
      <c r="CN83" s="19"/>
      <c r="CO83" s="19"/>
      <c r="CP83" s="19"/>
      <c r="CQ83" s="19"/>
      <c r="CR83" s="19"/>
      <c r="CS83" s="19"/>
      <c r="CT83" s="19"/>
      <c r="CU83" s="19"/>
      <c r="CV83" s="19"/>
      <c r="CW83" s="17"/>
      <c r="CX83" s="19"/>
      <c r="CY83" s="19"/>
      <c r="CZ83" s="19"/>
      <c r="DA83" s="19"/>
      <c r="DB83" s="19"/>
      <c r="DC83" s="19"/>
      <c r="DD83" s="19"/>
      <c r="DE83" s="19"/>
      <c r="DF83" s="19"/>
      <c r="DG83" s="19"/>
      <c r="DH83" s="19"/>
      <c r="DI83" s="19"/>
      <c r="DJ83" s="19"/>
      <c r="DK83" s="19"/>
      <c r="DL83" s="17"/>
      <c r="DZ83" s="10"/>
      <c r="EO83" s="10"/>
      <c r="FC83" s="10"/>
      <c r="FR83" s="10"/>
      <c r="GF83" s="10"/>
      <c r="GU83" s="10"/>
    </row>
    <row r="84" spans="1:203" x14ac:dyDescent="0.3">
      <c r="A84" s="19"/>
      <c r="B84" s="19"/>
      <c r="C84" s="19"/>
      <c r="D84" s="19"/>
      <c r="E84" s="19"/>
      <c r="F84" s="19"/>
      <c r="G84" s="19"/>
      <c r="H84" s="19"/>
      <c r="I84" s="19"/>
      <c r="J84" s="19"/>
      <c r="K84" s="19"/>
      <c r="L84" s="19"/>
      <c r="M84" s="19"/>
      <c r="N84" s="17"/>
      <c r="O84" s="19"/>
      <c r="P84" s="19"/>
      <c r="Q84" s="19"/>
      <c r="R84" s="19"/>
      <c r="S84" s="19"/>
      <c r="T84" s="19"/>
      <c r="U84" s="19"/>
      <c r="V84" s="19"/>
      <c r="W84" s="19"/>
      <c r="X84" s="19"/>
      <c r="Y84" s="19"/>
      <c r="Z84" s="19"/>
      <c r="AA84" s="19"/>
      <c r="AB84" s="19"/>
      <c r="AC84" s="17"/>
      <c r="AD84" s="19"/>
      <c r="AE84" s="19"/>
      <c r="AF84" s="19"/>
      <c r="AG84" s="19"/>
      <c r="AH84" s="19"/>
      <c r="AI84" s="19"/>
      <c r="AJ84" s="19"/>
      <c r="AK84" s="19"/>
      <c r="AL84" s="19"/>
      <c r="AM84" s="19"/>
      <c r="AN84" s="19"/>
      <c r="AO84" s="19"/>
      <c r="AP84" s="19"/>
      <c r="AQ84" s="17"/>
      <c r="AR84" s="19"/>
      <c r="AS84" s="19"/>
      <c r="AT84" s="19"/>
      <c r="AU84" s="19"/>
      <c r="AV84" s="19"/>
      <c r="AW84" s="19"/>
      <c r="AX84" s="19"/>
      <c r="AY84" s="19"/>
      <c r="AZ84" s="19"/>
      <c r="BA84" s="19"/>
      <c r="BB84" s="19"/>
      <c r="BC84" s="19"/>
      <c r="BD84" s="19"/>
      <c r="BE84" s="19"/>
      <c r="BF84" s="17"/>
      <c r="BG84" s="19"/>
      <c r="BH84" s="19"/>
      <c r="BI84" s="19"/>
      <c r="BJ84" s="19"/>
      <c r="BK84" s="19"/>
      <c r="BL84" s="19"/>
      <c r="BM84" s="19"/>
      <c r="BN84" s="19"/>
      <c r="BO84" s="19"/>
      <c r="BP84" s="19"/>
      <c r="BQ84" s="19"/>
      <c r="BR84" s="19"/>
      <c r="BS84" s="19"/>
      <c r="BT84" s="17"/>
      <c r="BU84" s="19"/>
      <c r="BV84" s="19"/>
      <c r="BW84" s="19"/>
      <c r="BX84" s="19"/>
      <c r="BY84" s="19"/>
      <c r="BZ84" s="19"/>
      <c r="CA84" s="19"/>
      <c r="CB84" s="19"/>
      <c r="CC84" s="19"/>
      <c r="CD84" s="19"/>
      <c r="CE84" s="19"/>
      <c r="CF84" s="19"/>
      <c r="CG84" s="19"/>
      <c r="CH84" s="19"/>
      <c r="CI84" s="17"/>
      <c r="CJ84" s="19"/>
      <c r="CK84" s="19"/>
      <c r="CL84" s="19"/>
      <c r="CM84" s="19"/>
      <c r="CN84" s="19"/>
      <c r="CO84" s="19"/>
      <c r="CP84" s="19"/>
      <c r="CQ84" s="19"/>
      <c r="CR84" s="19"/>
      <c r="CS84" s="19"/>
      <c r="CT84" s="19"/>
      <c r="CU84" s="19"/>
      <c r="CV84" s="19"/>
      <c r="CW84" s="17"/>
      <c r="CX84" s="19"/>
      <c r="CY84" s="19"/>
      <c r="CZ84" s="19"/>
      <c r="DA84" s="19"/>
      <c r="DB84" s="19"/>
      <c r="DC84" s="19"/>
      <c r="DD84" s="19"/>
      <c r="DE84" s="19"/>
      <c r="DF84" s="19"/>
      <c r="DG84" s="19"/>
      <c r="DH84" s="19"/>
      <c r="DI84" s="19"/>
      <c r="DJ84" s="19"/>
      <c r="DK84" s="19"/>
      <c r="DL84" s="17"/>
      <c r="DZ84" s="10"/>
      <c r="EO84" s="10"/>
      <c r="FC84" s="10"/>
      <c r="FR84" s="10"/>
      <c r="GF84" s="10"/>
      <c r="GU84" s="10"/>
    </row>
    <row r="85" spans="1:203" x14ac:dyDescent="0.3">
      <c r="A85" s="19"/>
      <c r="B85" s="19"/>
      <c r="C85" s="19"/>
      <c r="D85" s="19"/>
      <c r="E85" s="19"/>
      <c r="F85" s="19"/>
      <c r="G85" s="19"/>
      <c r="H85" s="19"/>
      <c r="I85" s="19"/>
      <c r="J85" s="19"/>
      <c r="K85" s="19"/>
      <c r="L85" s="19"/>
      <c r="M85" s="19"/>
      <c r="N85" s="17"/>
      <c r="O85" s="19"/>
      <c r="P85" s="19"/>
      <c r="Q85" s="19"/>
      <c r="R85" s="19"/>
      <c r="S85" s="19"/>
      <c r="T85" s="19"/>
      <c r="U85" s="19"/>
      <c r="V85" s="19"/>
      <c r="W85" s="19"/>
      <c r="X85" s="19"/>
      <c r="Y85" s="19"/>
      <c r="Z85" s="19"/>
      <c r="AA85" s="19"/>
      <c r="AB85" s="19"/>
      <c r="AC85" s="17"/>
      <c r="AD85" s="19"/>
      <c r="AE85" s="19"/>
      <c r="AF85" s="19"/>
      <c r="AG85" s="19"/>
      <c r="AH85" s="19"/>
      <c r="AI85" s="19"/>
      <c r="AJ85" s="19"/>
      <c r="AK85" s="19"/>
      <c r="AL85" s="19"/>
      <c r="AM85" s="19"/>
      <c r="AN85" s="19"/>
      <c r="AO85" s="19"/>
      <c r="AP85" s="19"/>
      <c r="AQ85" s="17"/>
      <c r="AR85" s="19"/>
      <c r="AS85" s="19"/>
      <c r="AT85" s="19"/>
      <c r="AU85" s="19"/>
      <c r="AV85" s="19"/>
      <c r="AW85" s="19"/>
      <c r="AX85" s="19"/>
      <c r="AY85" s="19"/>
      <c r="AZ85" s="19"/>
      <c r="BA85" s="19"/>
      <c r="BB85" s="19"/>
      <c r="BC85" s="19"/>
      <c r="BD85" s="19"/>
      <c r="BE85" s="19"/>
      <c r="BF85" s="17"/>
      <c r="BG85" s="19"/>
      <c r="BH85" s="19"/>
      <c r="BI85" s="19"/>
      <c r="BJ85" s="19"/>
      <c r="BK85" s="19"/>
      <c r="BL85" s="19"/>
      <c r="BM85" s="19"/>
      <c r="BN85" s="19"/>
      <c r="BO85" s="19"/>
      <c r="BP85" s="19"/>
      <c r="BQ85" s="19"/>
      <c r="BR85" s="19"/>
      <c r="BS85" s="19"/>
      <c r="BT85" s="17"/>
      <c r="BU85" s="19"/>
      <c r="BV85" s="19"/>
      <c r="BW85" s="19"/>
      <c r="BX85" s="19"/>
      <c r="BY85" s="19"/>
      <c r="BZ85" s="19"/>
      <c r="CA85" s="19"/>
      <c r="CB85" s="19"/>
      <c r="CC85" s="19"/>
      <c r="CD85" s="19"/>
      <c r="CE85" s="19"/>
      <c r="CF85" s="19"/>
      <c r="CG85" s="19"/>
      <c r="CH85" s="19"/>
      <c r="CI85" s="17"/>
      <c r="CJ85" s="19"/>
      <c r="CK85" s="19"/>
      <c r="CL85" s="19"/>
      <c r="CM85" s="19"/>
      <c r="CN85" s="19"/>
      <c r="CO85" s="19"/>
      <c r="CP85" s="19"/>
      <c r="CQ85" s="19"/>
      <c r="CR85" s="19"/>
      <c r="CS85" s="19"/>
      <c r="CT85" s="19"/>
      <c r="CU85" s="19"/>
      <c r="CV85" s="19"/>
      <c r="CW85" s="17"/>
      <c r="CX85" s="19"/>
      <c r="CY85" s="19"/>
      <c r="CZ85" s="19"/>
      <c r="DA85" s="19"/>
      <c r="DB85" s="19"/>
      <c r="DC85" s="19"/>
      <c r="DD85" s="19"/>
      <c r="DE85" s="19"/>
      <c r="DF85" s="19"/>
      <c r="DG85" s="19"/>
      <c r="DH85" s="19"/>
      <c r="DI85" s="19"/>
      <c r="DJ85" s="19"/>
      <c r="DK85" s="19"/>
      <c r="DL85" s="17"/>
      <c r="DZ85" s="10"/>
      <c r="EO85" s="10"/>
      <c r="FC85" s="10"/>
      <c r="FR85" s="10"/>
      <c r="GF85" s="10"/>
      <c r="GU85" s="10"/>
    </row>
    <row r="86" spans="1:203" x14ac:dyDescent="0.3">
      <c r="A86" s="19"/>
      <c r="B86" s="19"/>
      <c r="C86" s="19"/>
      <c r="D86" s="19"/>
      <c r="E86" s="19"/>
      <c r="F86" s="19"/>
      <c r="G86" s="19"/>
      <c r="H86" s="19"/>
      <c r="I86" s="19"/>
      <c r="J86" s="19"/>
      <c r="K86" s="19"/>
      <c r="L86" s="19"/>
      <c r="M86" s="19"/>
      <c r="N86" s="17"/>
      <c r="O86" s="19"/>
      <c r="P86" s="19"/>
      <c r="Q86" s="19"/>
      <c r="R86" s="19"/>
      <c r="S86" s="19"/>
      <c r="T86" s="19"/>
      <c r="U86" s="19"/>
      <c r="V86" s="19"/>
      <c r="W86" s="19"/>
      <c r="X86" s="19"/>
      <c r="Y86" s="19"/>
      <c r="Z86" s="19"/>
      <c r="AA86" s="19"/>
      <c r="AB86" s="19"/>
      <c r="AC86" s="17"/>
      <c r="AD86" s="19"/>
      <c r="AE86" s="19"/>
      <c r="AF86" s="19"/>
      <c r="AG86" s="19"/>
      <c r="AH86" s="19"/>
      <c r="AI86" s="19"/>
      <c r="AJ86" s="19"/>
      <c r="AK86" s="19"/>
      <c r="AL86" s="19"/>
      <c r="AM86" s="19"/>
      <c r="AN86" s="19"/>
      <c r="AO86" s="19"/>
      <c r="AP86" s="19"/>
      <c r="AQ86" s="17"/>
      <c r="AR86" s="19"/>
      <c r="AS86" s="19"/>
      <c r="AT86" s="19"/>
      <c r="AU86" s="19"/>
      <c r="AV86" s="19"/>
      <c r="AW86" s="19"/>
      <c r="AX86" s="19"/>
      <c r="AY86" s="19"/>
      <c r="AZ86" s="19"/>
      <c r="BA86" s="19"/>
      <c r="BB86" s="19"/>
      <c r="BC86" s="19"/>
      <c r="BD86" s="19"/>
      <c r="BE86" s="19"/>
      <c r="BF86" s="17"/>
      <c r="BG86" s="19"/>
      <c r="BH86" s="19"/>
      <c r="BI86" s="19"/>
      <c r="BJ86" s="19"/>
      <c r="BK86" s="19"/>
      <c r="BL86" s="19"/>
      <c r="BM86" s="19"/>
      <c r="BN86" s="19"/>
      <c r="BO86" s="19"/>
      <c r="BP86" s="19"/>
      <c r="BQ86" s="19"/>
      <c r="BR86" s="19"/>
      <c r="BS86" s="19"/>
      <c r="BT86" s="17"/>
      <c r="BU86" s="19"/>
      <c r="BV86" s="19"/>
      <c r="BW86" s="19"/>
      <c r="BX86" s="19"/>
      <c r="BY86" s="19"/>
      <c r="BZ86" s="19"/>
      <c r="CA86" s="19"/>
      <c r="CB86" s="19"/>
      <c r="CC86" s="19"/>
      <c r="CD86" s="19"/>
      <c r="CE86" s="19"/>
      <c r="CF86" s="19"/>
      <c r="CG86" s="19"/>
      <c r="CH86" s="19"/>
      <c r="CI86" s="17"/>
      <c r="CJ86" s="19"/>
      <c r="CK86" s="19"/>
      <c r="CL86" s="19"/>
      <c r="CM86" s="19"/>
      <c r="CN86" s="19"/>
      <c r="CO86" s="19"/>
      <c r="CP86" s="19"/>
      <c r="CQ86" s="19"/>
      <c r="CR86" s="19"/>
      <c r="CS86" s="19"/>
      <c r="CT86" s="19"/>
      <c r="CU86" s="19"/>
      <c r="CV86" s="19"/>
      <c r="CW86" s="17"/>
      <c r="CX86" s="19"/>
      <c r="CY86" s="19"/>
      <c r="CZ86" s="19"/>
      <c r="DA86" s="19"/>
      <c r="DB86" s="19"/>
      <c r="DC86" s="19"/>
      <c r="DD86" s="19"/>
      <c r="DE86" s="19"/>
      <c r="DF86" s="19"/>
      <c r="DG86" s="19"/>
      <c r="DH86" s="19"/>
      <c r="DI86" s="19"/>
      <c r="DJ86" s="19"/>
      <c r="DK86" s="19"/>
      <c r="DL86" s="17"/>
      <c r="DZ86" s="10"/>
      <c r="EO86" s="10"/>
      <c r="FC86" s="10"/>
      <c r="FR86" s="10"/>
      <c r="GF86" s="10"/>
      <c r="GU86" s="10"/>
    </row>
    <row r="87" spans="1:203" x14ac:dyDescent="0.3">
      <c r="A87" s="19"/>
      <c r="B87" s="19"/>
      <c r="C87" s="19"/>
      <c r="D87" s="19"/>
      <c r="E87" s="19"/>
      <c r="F87" s="19"/>
      <c r="G87" s="19"/>
      <c r="H87" s="19"/>
      <c r="I87" s="19"/>
      <c r="J87" s="19"/>
      <c r="K87" s="19"/>
      <c r="L87" s="19"/>
      <c r="M87" s="19"/>
      <c r="N87" s="17"/>
      <c r="O87" s="19"/>
      <c r="P87" s="19"/>
      <c r="Q87" s="19"/>
      <c r="R87" s="19"/>
      <c r="S87" s="19"/>
      <c r="T87" s="19"/>
      <c r="U87" s="19"/>
      <c r="V87" s="19"/>
      <c r="W87" s="19"/>
      <c r="X87" s="19"/>
      <c r="Y87" s="19"/>
      <c r="Z87" s="19"/>
      <c r="AA87" s="19"/>
      <c r="AB87" s="19"/>
      <c r="AC87" s="17"/>
      <c r="AD87" s="19"/>
      <c r="AE87" s="19"/>
      <c r="AF87" s="19"/>
      <c r="AG87" s="19"/>
      <c r="AH87" s="19"/>
      <c r="AI87" s="19"/>
      <c r="AJ87" s="19"/>
      <c r="AK87" s="19"/>
      <c r="AL87" s="19"/>
      <c r="AM87" s="19"/>
      <c r="AN87" s="19"/>
      <c r="AO87" s="19"/>
      <c r="AP87" s="19"/>
      <c r="AQ87" s="17"/>
      <c r="AR87" s="19"/>
      <c r="AS87" s="19"/>
      <c r="AT87" s="19"/>
      <c r="AU87" s="19"/>
      <c r="AV87" s="19"/>
      <c r="AW87" s="19"/>
      <c r="AX87" s="19"/>
      <c r="AY87" s="19"/>
      <c r="AZ87" s="19"/>
      <c r="BA87" s="19"/>
      <c r="BB87" s="19"/>
      <c r="BC87" s="19"/>
      <c r="BD87" s="19"/>
      <c r="BE87" s="19"/>
      <c r="BF87" s="17"/>
      <c r="BG87" s="19"/>
      <c r="BH87" s="19"/>
      <c r="BI87" s="19"/>
      <c r="BJ87" s="19"/>
      <c r="BK87" s="19"/>
      <c r="BL87" s="19"/>
      <c r="BM87" s="19"/>
      <c r="BN87" s="19"/>
      <c r="BO87" s="19"/>
      <c r="BP87" s="19"/>
      <c r="BQ87" s="19"/>
      <c r="BR87" s="19"/>
      <c r="BS87" s="19"/>
      <c r="BT87" s="17"/>
      <c r="BU87" s="19"/>
      <c r="BV87" s="19"/>
      <c r="BW87" s="19"/>
      <c r="BX87" s="19"/>
      <c r="BY87" s="19"/>
      <c r="BZ87" s="19"/>
      <c r="CA87" s="19"/>
      <c r="CB87" s="19"/>
      <c r="CC87" s="19"/>
      <c r="CD87" s="19"/>
      <c r="CE87" s="19"/>
      <c r="CF87" s="19"/>
      <c r="CG87" s="19"/>
      <c r="CH87" s="19"/>
      <c r="CI87" s="17"/>
      <c r="CJ87" s="19"/>
      <c r="CK87" s="19"/>
      <c r="CL87" s="19"/>
      <c r="CM87" s="19"/>
      <c r="CN87" s="19"/>
      <c r="CO87" s="19"/>
      <c r="CP87" s="19"/>
      <c r="CQ87" s="19"/>
      <c r="CR87" s="19"/>
      <c r="CS87" s="19"/>
      <c r="CT87" s="19"/>
      <c r="CU87" s="19"/>
      <c r="CV87" s="19"/>
      <c r="CW87" s="17"/>
      <c r="CX87" s="19"/>
      <c r="CY87" s="19"/>
      <c r="CZ87" s="19"/>
      <c r="DA87" s="19"/>
      <c r="DB87" s="19"/>
      <c r="DC87" s="19"/>
      <c r="DD87" s="19"/>
      <c r="DE87" s="19"/>
      <c r="DF87" s="19"/>
      <c r="DG87" s="19"/>
      <c r="DH87" s="19"/>
      <c r="DI87" s="19"/>
      <c r="DJ87" s="19"/>
      <c r="DK87" s="19"/>
      <c r="DL87" s="17"/>
      <c r="DZ87" s="10"/>
      <c r="EO87" s="10"/>
      <c r="FC87" s="10"/>
      <c r="FR87" s="10"/>
      <c r="GF87" s="10"/>
      <c r="GU87" s="10"/>
    </row>
    <row r="88" spans="1:203" x14ac:dyDescent="0.3">
      <c r="A88" s="19"/>
      <c r="B88" s="19"/>
      <c r="C88" s="19"/>
      <c r="D88" s="19"/>
      <c r="E88" s="19"/>
      <c r="F88" s="19"/>
      <c r="G88" s="19"/>
      <c r="H88" s="19"/>
      <c r="I88" s="19"/>
      <c r="J88" s="19"/>
      <c r="K88" s="19"/>
      <c r="L88" s="19"/>
      <c r="M88" s="19"/>
      <c r="N88" s="17"/>
      <c r="O88" s="19"/>
      <c r="P88" s="19"/>
      <c r="Q88" s="19"/>
      <c r="R88" s="19"/>
      <c r="S88" s="19"/>
      <c r="T88" s="19"/>
      <c r="U88" s="19"/>
      <c r="V88" s="19"/>
      <c r="W88" s="19"/>
      <c r="X88" s="19"/>
      <c r="Y88" s="19"/>
      <c r="Z88" s="19"/>
      <c r="AA88" s="19"/>
      <c r="AB88" s="19"/>
      <c r="AC88" s="17"/>
      <c r="AD88" s="19"/>
      <c r="AE88" s="19"/>
      <c r="AF88" s="19"/>
      <c r="AG88" s="19"/>
      <c r="AH88" s="19"/>
      <c r="AI88" s="19"/>
      <c r="AJ88" s="19"/>
      <c r="AK88" s="19"/>
      <c r="AL88" s="19"/>
      <c r="AM88" s="19"/>
      <c r="AN88" s="19"/>
      <c r="AO88" s="19"/>
      <c r="AP88" s="19"/>
      <c r="AQ88" s="17"/>
      <c r="AR88" s="19"/>
      <c r="AS88" s="19"/>
      <c r="AT88" s="19"/>
      <c r="AU88" s="19"/>
      <c r="AV88" s="19"/>
      <c r="AW88" s="19"/>
      <c r="AX88" s="19"/>
      <c r="AY88" s="19"/>
      <c r="AZ88" s="19"/>
      <c r="BA88" s="19"/>
      <c r="BB88" s="19"/>
      <c r="BC88" s="19"/>
      <c r="BD88" s="19"/>
      <c r="BE88" s="19"/>
      <c r="BF88" s="17"/>
      <c r="BG88" s="19"/>
      <c r="BH88" s="19"/>
      <c r="BI88" s="19"/>
      <c r="BJ88" s="19"/>
      <c r="BK88" s="19"/>
      <c r="BL88" s="19"/>
      <c r="BM88" s="19"/>
      <c r="BN88" s="19"/>
      <c r="BO88" s="19"/>
      <c r="BP88" s="19"/>
      <c r="BQ88" s="19"/>
      <c r="BR88" s="19"/>
      <c r="BS88" s="19"/>
      <c r="BT88" s="17"/>
      <c r="BU88" s="19"/>
      <c r="BV88" s="19"/>
      <c r="BW88" s="19"/>
      <c r="BX88" s="19"/>
      <c r="BY88" s="19"/>
      <c r="BZ88" s="19"/>
      <c r="CA88" s="19"/>
      <c r="CB88" s="19"/>
      <c r="CC88" s="19"/>
      <c r="CD88" s="19"/>
      <c r="CE88" s="19"/>
      <c r="CF88" s="19"/>
      <c r="CG88" s="19"/>
      <c r="CH88" s="19"/>
      <c r="CI88" s="17"/>
      <c r="CJ88" s="19"/>
      <c r="CK88" s="19"/>
      <c r="CL88" s="19"/>
      <c r="CM88" s="19"/>
      <c r="CN88" s="19"/>
      <c r="CO88" s="19"/>
      <c r="CP88" s="19"/>
      <c r="CQ88" s="19"/>
      <c r="CR88" s="19"/>
      <c r="CS88" s="19"/>
      <c r="CT88" s="19"/>
      <c r="CU88" s="19"/>
      <c r="CV88" s="19"/>
      <c r="CW88" s="17"/>
      <c r="CX88" s="19"/>
      <c r="CY88" s="19"/>
      <c r="CZ88" s="19"/>
      <c r="DA88" s="19"/>
      <c r="DB88" s="19"/>
      <c r="DC88" s="19"/>
      <c r="DD88" s="19"/>
      <c r="DE88" s="19"/>
      <c r="DF88" s="19"/>
      <c r="DG88" s="19"/>
      <c r="DH88" s="19"/>
      <c r="DI88" s="19"/>
      <c r="DJ88" s="19"/>
      <c r="DK88" s="19"/>
      <c r="DL88" s="17"/>
      <c r="DZ88" s="10"/>
      <c r="EO88" s="10"/>
      <c r="FC88" s="10"/>
      <c r="FR88" s="10"/>
      <c r="GF88" s="10"/>
      <c r="GU88" s="10"/>
    </row>
    <row r="89" spans="1:203" x14ac:dyDescent="0.3">
      <c r="A89" s="19"/>
      <c r="B89" s="19"/>
      <c r="C89" s="19"/>
      <c r="D89" s="19"/>
      <c r="E89" s="19"/>
      <c r="F89" s="19"/>
      <c r="G89" s="19"/>
      <c r="H89" s="19"/>
      <c r="I89" s="19"/>
      <c r="J89" s="19"/>
      <c r="K89" s="19"/>
      <c r="L89" s="19"/>
      <c r="M89" s="19"/>
      <c r="N89" s="17"/>
      <c r="O89" s="19"/>
      <c r="P89" s="19"/>
      <c r="Q89" s="19"/>
      <c r="R89" s="19"/>
      <c r="S89" s="19"/>
      <c r="T89" s="19"/>
      <c r="U89" s="19"/>
      <c r="V89" s="19"/>
      <c r="W89" s="19"/>
      <c r="X89" s="19"/>
      <c r="Y89" s="19"/>
      <c r="Z89" s="19"/>
      <c r="AA89" s="19"/>
      <c r="AB89" s="19"/>
      <c r="AC89" s="17"/>
      <c r="AD89" s="19"/>
      <c r="AE89" s="19"/>
      <c r="AF89" s="19"/>
      <c r="AG89" s="19"/>
      <c r="AH89" s="19"/>
      <c r="AI89" s="19"/>
      <c r="AJ89" s="19"/>
      <c r="AK89" s="19"/>
      <c r="AL89" s="19"/>
      <c r="AM89" s="19"/>
      <c r="AN89" s="19"/>
      <c r="AO89" s="19"/>
      <c r="AP89" s="19"/>
      <c r="AQ89" s="17"/>
      <c r="AR89" s="19"/>
      <c r="AS89" s="19"/>
      <c r="AT89" s="19"/>
      <c r="AU89" s="19"/>
      <c r="AV89" s="19"/>
      <c r="AW89" s="19"/>
      <c r="AX89" s="19"/>
      <c r="AY89" s="19"/>
      <c r="AZ89" s="19"/>
      <c r="BA89" s="19"/>
      <c r="BB89" s="19"/>
      <c r="BC89" s="19"/>
      <c r="BD89" s="19"/>
      <c r="BE89" s="19"/>
      <c r="BF89" s="17"/>
      <c r="BG89" s="19"/>
      <c r="BH89" s="19"/>
      <c r="BI89" s="19"/>
      <c r="BJ89" s="19"/>
      <c r="BK89" s="19"/>
      <c r="BL89" s="19"/>
      <c r="BM89" s="19"/>
      <c r="BN89" s="19"/>
      <c r="BO89" s="19"/>
      <c r="BP89" s="19"/>
      <c r="BQ89" s="19"/>
      <c r="BR89" s="19"/>
      <c r="BS89" s="19"/>
      <c r="BT89" s="17"/>
      <c r="BU89" s="19"/>
      <c r="BV89" s="19"/>
      <c r="BW89" s="19"/>
      <c r="BX89" s="19"/>
      <c r="BY89" s="19"/>
      <c r="BZ89" s="19"/>
      <c r="CA89" s="19"/>
      <c r="CB89" s="19"/>
      <c r="CC89" s="19"/>
      <c r="CD89" s="19"/>
      <c r="CE89" s="19"/>
      <c r="CF89" s="19"/>
      <c r="CG89" s="19"/>
      <c r="CH89" s="19"/>
      <c r="CI89" s="17"/>
      <c r="CJ89" s="19"/>
      <c r="CK89" s="19"/>
      <c r="CL89" s="19"/>
      <c r="CM89" s="19"/>
      <c r="CN89" s="19"/>
      <c r="CO89" s="19"/>
      <c r="CP89" s="19"/>
      <c r="CQ89" s="19"/>
      <c r="CR89" s="19"/>
      <c r="CS89" s="19"/>
      <c r="CT89" s="19"/>
      <c r="CU89" s="19"/>
      <c r="CV89" s="19"/>
      <c r="CW89" s="17"/>
      <c r="CX89" s="19"/>
      <c r="CY89" s="19"/>
      <c r="CZ89" s="19"/>
      <c r="DA89" s="19"/>
      <c r="DB89" s="19"/>
      <c r="DC89" s="19"/>
      <c r="DD89" s="19"/>
      <c r="DE89" s="19"/>
      <c r="DF89" s="19"/>
      <c r="DG89" s="19"/>
      <c r="DH89" s="19"/>
      <c r="DI89" s="19"/>
      <c r="DJ89" s="19"/>
      <c r="DK89" s="19"/>
      <c r="DL89" s="17"/>
      <c r="DZ89" s="10"/>
      <c r="EO89" s="10"/>
      <c r="FC89" s="10"/>
      <c r="FR89" s="10"/>
      <c r="GF89" s="10"/>
      <c r="GU89" s="10"/>
    </row>
    <row r="90" spans="1:203" x14ac:dyDescent="0.3">
      <c r="A90" s="19"/>
      <c r="B90" s="19"/>
      <c r="C90" s="19"/>
      <c r="D90" s="19"/>
      <c r="E90" s="19"/>
      <c r="F90" s="19"/>
      <c r="G90" s="19"/>
      <c r="H90" s="19"/>
      <c r="I90" s="19"/>
      <c r="J90" s="19"/>
      <c r="K90" s="19"/>
      <c r="L90" s="19"/>
      <c r="M90" s="19"/>
      <c r="N90" s="17"/>
      <c r="O90" s="19"/>
      <c r="P90" s="19"/>
      <c r="Q90" s="19"/>
      <c r="R90" s="19"/>
      <c r="S90" s="19"/>
      <c r="T90" s="19"/>
      <c r="U90" s="19"/>
      <c r="V90" s="19"/>
      <c r="W90" s="19"/>
      <c r="X90" s="19"/>
      <c r="Y90" s="19"/>
      <c r="Z90" s="19"/>
      <c r="AA90" s="19"/>
      <c r="AB90" s="19"/>
      <c r="AC90" s="17"/>
      <c r="AD90" s="19"/>
      <c r="AE90" s="19"/>
      <c r="AF90" s="19"/>
      <c r="AG90" s="19"/>
      <c r="AH90" s="19"/>
      <c r="AI90" s="19"/>
      <c r="AJ90" s="19"/>
      <c r="AK90" s="19"/>
      <c r="AL90" s="19"/>
      <c r="AM90" s="19"/>
      <c r="AN90" s="19"/>
      <c r="AO90" s="19"/>
      <c r="AP90" s="19"/>
      <c r="AQ90" s="17"/>
      <c r="AR90" s="19"/>
      <c r="AS90" s="19"/>
      <c r="AT90" s="19"/>
      <c r="AU90" s="19"/>
      <c r="AV90" s="19"/>
      <c r="AW90" s="19"/>
      <c r="AX90" s="19"/>
      <c r="AY90" s="19"/>
      <c r="AZ90" s="19"/>
      <c r="BA90" s="19"/>
      <c r="BB90" s="19"/>
      <c r="BC90" s="19"/>
      <c r="BD90" s="19"/>
      <c r="BE90" s="19"/>
      <c r="BF90" s="17"/>
      <c r="BG90" s="19"/>
      <c r="BH90" s="19"/>
      <c r="BI90" s="19"/>
      <c r="BJ90" s="19"/>
      <c r="BK90" s="19"/>
      <c r="BL90" s="19"/>
      <c r="BM90" s="19"/>
      <c r="BN90" s="19"/>
      <c r="BO90" s="19"/>
      <c r="BP90" s="19"/>
      <c r="BQ90" s="19"/>
      <c r="BR90" s="19"/>
      <c r="BS90" s="19"/>
      <c r="BT90" s="17"/>
      <c r="BU90" s="19"/>
      <c r="BV90" s="19"/>
      <c r="BW90" s="19"/>
      <c r="BX90" s="19"/>
      <c r="BY90" s="19"/>
      <c r="BZ90" s="19"/>
      <c r="CA90" s="19"/>
      <c r="CB90" s="19"/>
      <c r="CC90" s="19"/>
      <c r="CD90" s="19"/>
      <c r="CE90" s="19"/>
      <c r="CF90" s="19"/>
      <c r="CG90" s="19"/>
      <c r="CH90" s="19"/>
      <c r="CI90" s="17"/>
      <c r="CJ90" s="19"/>
      <c r="CK90" s="19"/>
      <c r="CL90" s="19"/>
      <c r="CM90" s="19"/>
      <c r="CN90" s="19"/>
      <c r="CO90" s="19"/>
      <c r="CP90" s="19"/>
      <c r="CQ90" s="19"/>
      <c r="CR90" s="19"/>
      <c r="CS90" s="19"/>
      <c r="CT90" s="19"/>
      <c r="CU90" s="19"/>
      <c r="CV90" s="19"/>
      <c r="CW90" s="17"/>
      <c r="CX90" s="19"/>
      <c r="CY90" s="19"/>
      <c r="CZ90" s="19"/>
      <c r="DA90" s="19"/>
      <c r="DB90" s="19"/>
      <c r="DC90" s="19"/>
      <c r="DD90" s="19"/>
      <c r="DE90" s="19"/>
      <c r="DF90" s="19"/>
      <c r="DG90" s="19"/>
      <c r="DH90" s="19"/>
      <c r="DI90" s="19"/>
      <c r="DJ90" s="19"/>
      <c r="DK90" s="19"/>
      <c r="DL90" s="17"/>
      <c r="DZ90" s="10"/>
      <c r="EO90" s="10"/>
      <c r="FC90" s="10"/>
      <c r="FR90" s="10"/>
      <c r="GF90" s="10"/>
      <c r="GU90" s="10"/>
    </row>
    <row r="91" spans="1:203" x14ac:dyDescent="0.3">
      <c r="A91" s="19"/>
      <c r="B91" s="19"/>
      <c r="C91" s="19"/>
      <c r="D91" s="19"/>
      <c r="E91" s="19"/>
      <c r="F91" s="19"/>
      <c r="G91" s="19"/>
      <c r="H91" s="19"/>
      <c r="I91" s="19"/>
      <c r="J91" s="19"/>
      <c r="K91" s="19"/>
      <c r="L91" s="19"/>
      <c r="M91" s="19"/>
      <c r="N91" s="17"/>
      <c r="O91" s="19"/>
      <c r="P91" s="19"/>
      <c r="Q91" s="19"/>
      <c r="R91" s="19"/>
      <c r="S91" s="19"/>
      <c r="T91" s="19"/>
      <c r="U91" s="19"/>
      <c r="V91" s="19"/>
      <c r="W91" s="19"/>
      <c r="X91" s="19"/>
      <c r="Y91" s="19"/>
      <c r="Z91" s="19"/>
      <c r="AA91" s="19"/>
      <c r="AB91" s="19"/>
      <c r="AC91" s="17"/>
      <c r="AD91" s="19"/>
      <c r="AE91" s="19"/>
      <c r="AF91" s="19"/>
      <c r="AG91" s="19"/>
      <c r="AH91" s="19"/>
      <c r="AI91" s="19"/>
      <c r="AJ91" s="19"/>
      <c r="AK91" s="19"/>
      <c r="AL91" s="19"/>
      <c r="AM91" s="19"/>
      <c r="AN91" s="19"/>
      <c r="AO91" s="19"/>
      <c r="AP91" s="19"/>
      <c r="AQ91" s="17"/>
      <c r="AR91" s="19"/>
      <c r="AS91" s="19"/>
      <c r="AT91" s="19"/>
      <c r="AU91" s="19"/>
      <c r="AV91" s="19"/>
      <c r="AW91" s="19"/>
      <c r="AX91" s="19"/>
      <c r="AY91" s="19"/>
      <c r="AZ91" s="19"/>
      <c r="BA91" s="19"/>
      <c r="BB91" s="19"/>
      <c r="BC91" s="19"/>
      <c r="BD91" s="19"/>
      <c r="BE91" s="19"/>
      <c r="BF91" s="17"/>
      <c r="BG91" s="19"/>
      <c r="BH91" s="19"/>
      <c r="BI91" s="19"/>
      <c r="BJ91" s="19"/>
      <c r="BK91" s="19"/>
      <c r="BL91" s="19"/>
      <c r="BM91" s="19"/>
      <c r="BN91" s="19"/>
      <c r="BO91" s="19"/>
      <c r="BP91" s="19"/>
      <c r="BQ91" s="19"/>
      <c r="BR91" s="19"/>
      <c r="BS91" s="19"/>
      <c r="BT91" s="17"/>
      <c r="BU91" s="19"/>
      <c r="BV91" s="19"/>
      <c r="BW91" s="19"/>
      <c r="BX91" s="19"/>
      <c r="BY91" s="19"/>
      <c r="BZ91" s="19"/>
      <c r="CA91" s="19"/>
      <c r="CB91" s="19"/>
      <c r="CC91" s="19"/>
      <c r="CD91" s="19"/>
      <c r="CE91" s="19"/>
      <c r="CF91" s="19"/>
      <c r="CG91" s="19"/>
      <c r="CH91" s="19"/>
      <c r="CI91" s="17"/>
      <c r="CJ91" s="19"/>
      <c r="CK91" s="19"/>
      <c r="CL91" s="19"/>
      <c r="CM91" s="19"/>
      <c r="CN91" s="19"/>
      <c r="CO91" s="19"/>
      <c r="CP91" s="19"/>
      <c r="CQ91" s="19"/>
      <c r="CR91" s="19"/>
      <c r="CS91" s="19"/>
      <c r="CT91" s="19"/>
      <c r="CU91" s="19"/>
      <c r="CV91" s="19"/>
      <c r="CW91" s="17"/>
      <c r="CX91" s="19"/>
      <c r="CY91" s="19"/>
      <c r="CZ91" s="19"/>
      <c r="DA91" s="19"/>
      <c r="DB91" s="19"/>
      <c r="DC91" s="19"/>
      <c r="DD91" s="19"/>
      <c r="DE91" s="19"/>
      <c r="DF91" s="19"/>
      <c r="DG91" s="19"/>
      <c r="DH91" s="19"/>
      <c r="DI91" s="19"/>
      <c r="DJ91" s="19"/>
      <c r="DK91" s="19"/>
      <c r="DL91" s="17"/>
      <c r="DZ91" s="10"/>
      <c r="EO91" s="10"/>
      <c r="FC91" s="10"/>
      <c r="FR91" s="10"/>
      <c r="GF91" s="10"/>
      <c r="GU91" s="10"/>
    </row>
    <row r="92" spans="1:203" x14ac:dyDescent="0.3">
      <c r="A92" s="19"/>
      <c r="B92" s="19"/>
      <c r="C92" s="19"/>
      <c r="D92" s="19"/>
      <c r="E92" s="19"/>
      <c r="F92" s="19"/>
      <c r="G92" s="19"/>
      <c r="H92" s="19"/>
      <c r="I92" s="19"/>
      <c r="J92" s="19"/>
      <c r="K92" s="19"/>
      <c r="L92" s="19"/>
      <c r="M92" s="19"/>
      <c r="N92" s="17"/>
      <c r="O92" s="19"/>
      <c r="P92" s="19"/>
      <c r="Q92" s="19"/>
      <c r="R92" s="19"/>
      <c r="S92" s="19"/>
      <c r="T92" s="19"/>
      <c r="U92" s="19"/>
      <c r="V92" s="19"/>
      <c r="W92" s="19"/>
      <c r="X92" s="19"/>
      <c r="Y92" s="19"/>
      <c r="Z92" s="19"/>
      <c r="AA92" s="19"/>
      <c r="AB92" s="19"/>
      <c r="AC92" s="17"/>
      <c r="AD92" s="19"/>
      <c r="AE92" s="19"/>
      <c r="AF92" s="19"/>
      <c r="AG92" s="19"/>
      <c r="AH92" s="19"/>
      <c r="AI92" s="19"/>
      <c r="AJ92" s="19"/>
      <c r="AK92" s="19"/>
      <c r="AL92" s="19"/>
      <c r="AM92" s="19"/>
      <c r="AN92" s="19"/>
      <c r="AO92" s="19"/>
      <c r="AP92" s="19"/>
      <c r="AQ92" s="17"/>
      <c r="AR92" s="19"/>
      <c r="AS92" s="19"/>
      <c r="AT92" s="19"/>
      <c r="AU92" s="19"/>
      <c r="AV92" s="19"/>
      <c r="AW92" s="19"/>
      <c r="AX92" s="19"/>
      <c r="AY92" s="19"/>
      <c r="AZ92" s="19"/>
      <c r="BA92" s="19"/>
      <c r="BB92" s="19"/>
      <c r="BC92" s="19"/>
      <c r="BD92" s="19"/>
      <c r="BE92" s="19"/>
      <c r="BF92" s="17"/>
      <c r="BG92" s="19"/>
      <c r="BH92" s="19"/>
      <c r="BI92" s="19"/>
      <c r="BJ92" s="19"/>
      <c r="BK92" s="19"/>
      <c r="BL92" s="19"/>
      <c r="BM92" s="19"/>
      <c r="BN92" s="19"/>
      <c r="BO92" s="19"/>
      <c r="BP92" s="19"/>
      <c r="BQ92" s="19"/>
      <c r="BR92" s="19"/>
      <c r="BS92" s="19"/>
      <c r="BT92" s="17"/>
      <c r="BU92" s="19"/>
      <c r="BV92" s="19"/>
      <c r="BW92" s="19"/>
      <c r="BX92" s="19"/>
      <c r="BY92" s="19"/>
      <c r="BZ92" s="19"/>
      <c r="CA92" s="19"/>
      <c r="CB92" s="19"/>
      <c r="CC92" s="19"/>
      <c r="CD92" s="19"/>
      <c r="CE92" s="19"/>
      <c r="CF92" s="19"/>
      <c r="CG92" s="19"/>
      <c r="CH92" s="19"/>
      <c r="CI92" s="17"/>
      <c r="CJ92" s="19"/>
      <c r="CK92" s="19"/>
      <c r="CL92" s="19"/>
      <c r="CM92" s="19"/>
      <c r="CN92" s="19"/>
      <c r="CO92" s="19"/>
      <c r="CP92" s="19"/>
      <c r="CQ92" s="19"/>
      <c r="CR92" s="19"/>
      <c r="CS92" s="19"/>
      <c r="CT92" s="19"/>
      <c r="CU92" s="19"/>
      <c r="CV92" s="19"/>
      <c r="CW92" s="17"/>
      <c r="CX92" s="19"/>
      <c r="CY92" s="19"/>
      <c r="CZ92" s="19"/>
      <c r="DA92" s="19"/>
      <c r="DB92" s="19"/>
      <c r="DC92" s="19"/>
      <c r="DD92" s="19"/>
      <c r="DE92" s="19"/>
      <c r="DF92" s="19"/>
      <c r="DG92" s="19"/>
      <c r="DH92" s="19"/>
      <c r="DI92" s="19"/>
      <c r="DJ92" s="19"/>
      <c r="DK92" s="19"/>
      <c r="DL92" s="17"/>
      <c r="DZ92" s="10"/>
      <c r="EO92" s="10"/>
      <c r="FC92" s="10"/>
      <c r="FR92" s="10"/>
      <c r="GF92" s="10"/>
      <c r="GU92" s="10"/>
    </row>
    <row r="93" spans="1:203" x14ac:dyDescent="0.3">
      <c r="A93" s="19"/>
      <c r="B93" s="19"/>
      <c r="C93" s="19"/>
      <c r="D93" s="19"/>
      <c r="E93" s="19"/>
      <c r="F93" s="19"/>
      <c r="G93" s="19"/>
      <c r="H93" s="19"/>
      <c r="I93" s="19"/>
      <c r="J93" s="19"/>
      <c r="K93" s="19"/>
      <c r="L93" s="19"/>
      <c r="M93" s="19"/>
      <c r="N93" s="17"/>
      <c r="O93" s="19"/>
      <c r="P93" s="19"/>
      <c r="Q93" s="19"/>
      <c r="R93" s="19"/>
      <c r="S93" s="19"/>
      <c r="T93" s="19"/>
      <c r="U93" s="19"/>
      <c r="V93" s="19"/>
      <c r="W93" s="19"/>
      <c r="X93" s="19"/>
      <c r="Y93" s="19"/>
      <c r="Z93" s="19"/>
      <c r="AA93" s="19"/>
      <c r="AB93" s="19"/>
      <c r="AC93" s="17"/>
      <c r="AD93" s="19"/>
      <c r="AE93" s="19"/>
      <c r="AF93" s="19"/>
      <c r="AG93" s="19"/>
      <c r="AH93" s="19"/>
      <c r="AI93" s="19"/>
      <c r="AJ93" s="19"/>
      <c r="AK93" s="19"/>
      <c r="AL93" s="19"/>
      <c r="AM93" s="19"/>
      <c r="AN93" s="19"/>
      <c r="AO93" s="19"/>
      <c r="AP93" s="19"/>
      <c r="AQ93" s="17"/>
      <c r="AR93" s="19"/>
      <c r="AS93" s="19"/>
      <c r="AT93" s="19"/>
      <c r="AU93" s="19"/>
      <c r="AV93" s="19"/>
      <c r="AW93" s="19"/>
      <c r="AX93" s="19"/>
      <c r="AY93" s="19"/>
      <c r="AZ93" s="19"/>
      <c r="BA93" s="19"/>
      <c r="BB93" s="19"/>
      <c r="BC93" s="19"/>
      <c r="BD93" s="19"/>
      <c r="BE93" s="19"/>
      <c r="BF93" s="17"/>
      <c r="BG93" s="19"/>
      <c r="BH93" s="19"/>
      <c r="BI93" s="19"/>
      <c r="BJ93" s="19"/>
      <c r="BK93" s="19"/>
      <c r="BL93" s="19"/>
      <c r="BM93" s="19"/>
      <c r="BN93" s="19"/>
      <c r="BO93" s="19"/>
      <c r="BP93" s="19"/>
      <c r="BQ93" s="19"/>
      <c r="BR93" s="19"/>
      <c r="BS93" s="19"/>
      <c r="BT93" s="17"/>
      <c r="BU93" s="19"/>
      <c r="BV93" s="19"/>
      <c r="BW93" s="19"/>
      <c r="BX93" s="19"/>
      <c r="BY93" s="19"/>
      <c r="BZ93" s="19"/>
      <c r="CA93" s="19"/>
      <c r="CB93" s="19"/>
      <c r="CC93" s="19"/>
      <c r="CD93" s="19"/>
      <c r="CE93" s="19"/>
      <c r="CF93" s="19"/>
      <c r="CG93" s="19"/>
      <c r="CH93" s="19"/>
      <c r="CI93" s="17"/>
      <c r="CJ93" s="19"/>
      <c r="CK93" s="19"/>
      <c r="CL93" s="19"/>
      <c r="CM93" s="19"/>
      <c r="CN93" s="19"/>
      <c r="CO93" s="19"/>
      <c r="CP93" s="19"/>
      <c r="CQ93" s="19"/>
      <c r="CR93" s="19"/>
      <c r="CS93" s="19"/>
      <c r="CT93" s="19"/>
      <c r="CU93" s="19"/>
      <c r="CV93" s="19"/>
      <c r="CW93" s="17"/>
      <c r="CX93" s="19"/>
      <c r="CY93" s="19"/>
      <c r="CZ93" s="19"/>
      <c r="DA93" s="19"/>
      <c r="DB93" s="19"/>
      <c r="DC93" s="19"/>
      <c r="DD93" s="19"/>
      <c r="DE93" s="19"/>
      <c r="DF93" s="19"/>
      <c r="DG93" s="19"/>
      <c r="DH93" s="19"/>
      <c r="DI93" s="19"/>
      <c r="DJ93" s="19"/>
      <c r="DK93" s="19"/>
      <c r="DL93" s="17"/>
      <c r="DZ93" s="10"/>
      <c r="EO93" s="10"/>
      <c r="FC93" s="10"/>
      <c r="FR93" s="10"/>
      <c r="GF93" s="10"/>
      <c r="GU93" s="10"/>
    </row>
    <row r="94" spans="1:203" x14ac:dyDescent="0.3">
      <c r="A94" s="19"/>
      <c r="B94" s="19"/>
      <c r="C94" s="19"/>
      <c r="D94" s="19"/>
      <c r="E94" s="19"/>
      <c r="F94" s="19"/>
      <c r="G94" s="19"/>
      <c r="H94" s="19"/>
      <c r="I94" s="19"/>
      <c r="J94" s="19"/>
      <c r="K94" s="19"/>
      <c r="L94" s="19"/>
      <c r="M94" s="19"/>
      <c r="N94" s="17"/>
      <c r="O94" s="19"/>
      <c r="P94" s="19"/>
      <c r="Q94" s="19"/>
      <c r="R94" s="19"/>
      <c r="S94" s="19"/>
      <c r="T94" s="19"/>
      <c r="U94" s="19"/>
      <c r="V94" s="19"/>
      <c r="W94" s="19"/>
      <c r="X94" s="19"/>
      <c r="Y94" s="19"/>
      <c r="Z94" s="19"/>
      <c r="AA94" s="19"/>
      <c r="AB94" s="19"/>
      <c r="AC94" s="17"/>
      <c r="AD94" s="19"/>
      <c r="AE94" s="19"/>
      <c r="AF94" s="19"/>
      <c r="AG94" s="19"/>
      <c r="AH94" s="19"/>
      <c r="AI94" s="19"/>
      <c r="AJ94" s="19"/>
      <c r="AK94" s="19"/>
      <c r="AL94" s="19"/>
      <c r="AM94" s="19"/>
      <c r="AN94" s="19"/>
      <c r="AO94" s="19"/>
      <c r="AP94" s="19"/>
      <c r="AQ94" s="17"/>
      <c r="AR94" s="19"/>
      <c r="AS94" s="19"/>
      <c r="AT94" s="19"/>
      <c r="AU94" s="19"/>
      <c r="AV94" s="19"/>
      <c r="AW94" s="19"/>
      <c r="AX94" s="19"/>
      <c r="AY94" s="19"/>
      <c r="AZ94" s="19"/>
      <c r="BA94" s="19"/>
      <c r="BB94" s="19"/>
      <c r="BC94" s="19"/>
      <c r="BD94" s="19"/>
      <c r="BE94" s="19"/>
      <c r="BF94" s="17"/>
      <c r="BG94" s="19"/>
      <c r="BH94" s="19"/>
      <c r="BI94" s="19"/>
      <c r="BJ94" s="19"/>
      <c r="BK94" s="19"/>
      <c r="BL94" s="19"/>
      <c r="BM94" s="19"/>
      <c r="BN94" s="19"/>
      <c r="BO94" s="19"/>
      <c r="BP94" s="19"/>
      <c r="BQ94" s="19"/>
      <c r="BR94" s="19"/>
      <c r="BS94" s="19"/>
      <c r="BT94" s="17"/>
      <c r="BU94" s="19"/>
      <c r="BV94" s="19"/>
      <c r="BW94" s="19"/>
      <c r="BX94" s="19"/>
      <c r="BY94" s="19"/>
      <c r="BZ94" s="19"/>
      <c r="CA94" s="19"/>
      <c r="CB94" s="19"/>
      <c r="CC94" s="19"/>
      <c r="CD94" s="19"/>
      <c r="CE94" s="19"/>
      <c r="CF94" s="19"/>
      <c r="CG94" s="19"/>
      <c r="CH94" s="19"/>
      <c r="CI94" s="17"/>
      <c r="CJ94" s="19"/>
      <c r="CK94" s="19"/>
      <c r="CL94" s="19"/>
      <c r="CM94" s="19"/>
      <c r="CN94" s="19"/>
      <c r="CO94" s="19"/>
      <c r="CP94" s="19"/>
      <c r="CQ94" s="19"/>
      <c r="CR94" s="19"/>
      <c r="CS94" s="19"/>
      <c r="CT94" s="19"/>
      <c r="CU94" s="19"/>
      <c r="CV94" s="19"/>
      <c r="CW94" s="17"/>
      <c r="CX94" s="19"/>
      <c r="CY94" s="19"/>
      <c r="CZ94" s="19"/>
      <c r="DA94" s="19"/>
      <c r="DB94" s="19"/>
      <c r="DC94" s="19"/>
      <c r="DD94" s="19"/>
      <c r="DE94" s="19"/>
      <c r="DF94" s="19"/>
      <c r="DG94" s="19"/>
      <c r="DH94" s="19"/>
      <c r="DI94" s="19"/>
      <c r="DJ94" s="19"/>
      <c r="DK94" s="19"/>
      <c r="DL94" s="17"/>
      <c r="DZ94" s="10"/>
      <c r="EO94" s="10"/>
      <c r="FC94" s="10"/>
      <c r="FR94" s="10"/>
      <c r="GF94" s="10"/>
      <c r="GU94" s="10"/>
    </row>
    <row r="95" spans="1:203" x14ac:dyDescent="0.3">
      <c r="A95" s="19"/>
      <c r="B95" s="19"/>
      <c r="C95" s="19"/>
      <c r="D95" s="19"/>
      <c r="E95" s="19"/>
      <c r="F95" s="19"/>
      <c r="G95" s="19"/>
      <c r="H95" s="19"/>
      <c r="I95" s="19"/>
      <c r="J95" s="19"/>
      <c r="K95" s="19"/>
      <c r="L95" s="19"/>
      <c r="M95" s="19"/>
      <c r="N95" s="17"/>
      <c r="O95" s="19"/>
      <c r="P95" s="19"/>
      <c r="Q95" s="19"/>
      <c r="R95" s="19"/>
      <c r="S95" s="19"/>
      <c r="T95" s="19"/>
      <c r="U95" s="19"/>
      <c r="V95" s="19"/>
      <c r="W95" s="19"/>
      <c r="X95" s="19"/>
      <c r="Y95" s="19"/>
      <c r="Z95" s="19"/>
      <c r="AA95" s="19"/>
      <c r="AB95" s="19"/>
      <c r="AC95" s="17"/>
      <c r="AD95" s="19"/>
      <c r="AE95" s="19"/>
      <c r="AF95" s="19"/>
      <c r="AG95" s="19"/>
      <c r="AH95" s="19"/>
      <c r="AI95" s="19"/>
      <c r="AJ95" s="19"/>
      <c r="AK95" s="19"/>
      <c r="AL95" s="19"/>
      <c r="AM95" s="19"/>
      <c r="AN95" s="19"/>
      <c r="AO95" s="19"/>
      <c r="AP95" s="19"/>
      <c r="AQ95" s="17"/>
      <c r="AR95" s="19"/>
      <c r="AS95" s="19"/>
      <c r="AT95" s="19"/>
      <c r="AU95" s="19"/>
      <c r="AV95" s="19"/>
      <c r="AW95" s="19"/>
      <c r="AX95" s="19"/>
      <c r="AY95" s="19"/>
      <c r="AZ95" s="19"/>
      <c r="BA95" s="19"/>
      <c r="BB95" s="19"/>
      <c r="BC95" s="19"/>
      <c r="BD95" s="19"/>
      <c r="BE95" s="19"/>
      <c r="BF95" s="17"/>
      <c r="BG95" s="19"/>
      <c r="BH95" s="19"/>
      <c r="BI95" s="19"/>
      <c r="BJ95" s="19"/>
      <c r="BK95" s="19"/>
      <c r="BL95" s="19"/>
      <c r="BM95" s="19"/>
      <c r="BN95" s="19"/>
      <c r="BO95" s="19"/>
      <c r="BP95" s="19"/>
      <c r="BQ95" s="19"/>
      <c r="BR95" s="19"/>
      <c r="BS95" s="19"/>
      <c r="BT95" s="17"/>
      <c r="BU95" s="19"/>
      <c r="BV95" s="19"/>
      <c r="BW95" s="19"/>
      <c r="BX95" s="19"/>
      <c r="BY95" s="19"/>
      <c r="BZ95" s="19"/>
      <c r="CA95" s="19"/>
      <c r="CB95" s="19"/>
      <c r="CC95" s="19"/>
      <c r="CD95" s="19"/>
      <c r="CE95" s="19"/>
      <c r="CF95" s="19"/>
      <c r="CG95" s="19"/>
      <c r="CH95" s="19"/>
      <c r="CI95" s="17"/>
      <c r="CJ95" s="19"/>
      <c r="CK95" s="19"/>
      <c r="CL95" s="19"/>
      <c r="CM95" s="19"/>
      <c r="CN95" s="19"/>
      <c r="CO95" s="19"/>
      <c r="CP95" s="19"/>
      <c r="CQ95" s="19"/>
      <c r="CR95" s="19"/>
      <c r="CS95" s="19"/>
      <c r="CT95" s="19"/>
      <c r="CU95" s="19"/>
      <c r="CV95" s="19"/>
      <c r="CW95" s="17"/>
      <c r="CX95" s="19"/>
      <c r="CY95" s="19"/>
      <c r="CZ95" s="19"/>
      <c r="DA95" s="19"/>
      <c r="DB95" s="19"/>
      <c r="DC95" s="19"/>
      <c r="DD95" s="19"/>
      <c r="DE95" s="19"/>
      <c r="DF95" s="19"/>
      <c r="DG95" s="19"/>
      <c r="DH95" s="19"/>
      <c r="DI95" s="19"/>
      <c r="DJ95" s="19"/>
      <c r="DK95" s="19"/>
      <c r="DL95" s="17"/>
      <c r="DZ95" s="10"/>
      <c r="EO95" s="10"/>
      <c r="FC95" s="10"/>
      <c r="FR95" s="10"/>
      <c r="GF95" s="10"/>
      <c r="GU95" s="10"/>
    </row>
    <row r="96" spans="1:203" x14ac:dyDescent="0.3">
      <c r="A96" s="19"/>
      <c r="B96" s="19"/>
      <c r="C96" s="19"/>
      <c r="D96" s="19"/>
      <c r="E96" s="19"/>
      <c r="F96" s="19"/>
      <c r="G96" s="19"/>
      <c r="H96" s="19"/>
      <c r="I96" s="19"/>
      <c r="J96" s="19"/>
      <c r="K96" s="19"/>
      <c r="L96" s="19"/>
      <c r="M96" s="19"/>
      <c r="N96" s="17"/>
      <c r="O96" s="19"/>
      <c r="P96" s="19"/>
      <c r="Q96" s="19"/>
      <c r="R96" s="19"/>
      <c r="S96" s="19"/>
      <c r="T96" s="19"/>
      <c r="U96" s="19"/>
      <c r="V96" s="19"/>
      <c r="W96" s="19"/>
      <c r="X96" s="19"/>
      <c r="Y96" s="19"/>
      <c r="Z96" s="19"/>
      <c r="AA96" s="19"/>
      <c r="AB96" s="19"/>
      <c r="AC96" s="17"/>
      <c r="AD96" s="19"/>
      <c r="AE96" s="19"/>
      <c r="AF96" s="19"/>
      <c r="AG96" s="19"/>
      <c r="AH96" s="19"/>
      <c r="AI96" s="19"/>
      <c r="AJ96" s="19"/>
      <c r="AK96" s="19"/>
      <c r="AL96" s="19"/>
      <c r="AM96" s="19"/>
      <c r="AN96" s="19"/>
      <c r="AO96" s="19"/>
      <c r="AP96" s="19"/>
      <c r="AQ96" s="17"/>
      <c r="AR96" s="19"/>
      <c r="AS96" s="19"/>
      <c r="AT96" s="19"/>
      <c r="AU96" s="19"/>
      <c r="AV96" s="19"/>
      <c r="AW96" s="19"/>
      <c r="AX96" s="19"/>
      <c r="AY96" s="19"/>
      <c r="AZ96" s="19"/>
      <c r="BA96" s="19"/>
      <c r="BB96" s="19"/>
      <c r="BC96" s="19"/>
      <c r="BD96" s="19"/>
      <c r="BE96" s="19"/>
      <c r="BF96" s="17"/>
      <c r="BG96" s="19"/>
      <c r="BH96" s="19"/>
      <c r="BI96" s="19"/>
      <c r="BJ96" s="19"/>
      <c r="BK96" s="19"/>
      <c r="BL96" s="19"/>
      <c r="BM96" s="19"/>
      <c r="BN96" s="19"/>
      <c r="BO96" s="19"/>
      <c r="BP96" s="19"/>
      <c r="BQ96" s="19"/>
      <c r="BR96" s="19"/>
      <c r="BS96" s="19"/>
      <c r="BT96" s="17"/>
      <c r="BU96" s="19"/>
      <c r="BV96" s="19"/>
      <c r="BW96" s="19"/>
      <c r="BX96" s="19"/>
      <c r="BY96" s="19"/>
      <c r="BZ96" s="19"/>
      <c r="CA96" s="19"/>
      <c r="CB96" s="19"/>
      <c r="CC96" s="19"/>
      <c r="CD96" s="19"/>
      <c r="CE96" s="19"/>
      <c r="CF96" s="19"/>
      <c r="CG96" s="19"/>
      <c r="CH96" s="19"/>
      <c r="CI96" s="17"/>
      <c r="CJ96" s="19"/>
      <c r="CK96" s="19"/>
      <c r="CL96" s="19"/>
      <c r="CM96" s="19"/>
      <c r="CN96" s="19"/>
      <c r="CO96" s="19"/>
      <c r="CP96" s="19"/>
      <c r="CQ96" s="19"/>
      <c r="CR96" s="19"/>
      <c r="CS96" s="19"/>
      <c r="CT96" s="19"/>
      <c r="CU96" s="19"/>
      <c r="CV96" s="19"/>
      <c r="CW96" s="17"/>
      <c r="CX96" s="19"/>
      <c r="CY96" s="19"/>
      <c r="CZ96" s="19"/>
      <c r="DA96" s="19"/>
      <c r="DB96" s="19"/>
      <c r="DC96" s="19"/>
      <c r="DD96" s="19"/>
      <c r="DE96" s="19"/>
      <c r="DF96" s="19"/>
      <c r="DG96" s="19"/>
      <c r="DH96" s="19"/>
      <c r="DI96" s="19"/>
      <c r="DJ96" s="19"/>
      <c r="DK96" s="19"/>
      <c r="DL96" s="17"/>
      <c r="DZ96" s="10"/>
      <c r="EO96" s="10"/>
      <c r="FC96" s="10"/>
      <c r="FR96" s="10"/>
      <c r="GF96" s="10"/>
      <c r="GU96" s="10"/>
    </row>
    <row r="97" spans="1:203" x14ac:dyDescent="0.3">
      <c r="A97" s="19"/>
      <c r="B97" s="19"/>
      <c r="C97" s="19"/>
      <c r="D97" s="19"/>
      <c r="E97" s="19"/>
      <c r="F97" s="19"/>
      <c r="G97" s="19"/>
      <c r="H97" s="19"/>
      <c r="I97" s="19"/>
      <c r="J97" s="19"/>
      <c r="K97" s="19"/>
      <c r="L97" s="19"/>
      <c r="M97" s="19"/>
      <c r="N97" s="17"/>
      <c r="O97" s="19"/>
      <c r="P97" s="19"/>
      <c r="Q97" s="19"/>
      <c r="R97" s="19"/>
      <c r="S97" s="19"/>
      <c r="T97" s="19"/>
      <c r="U97" s="19"/>
      <c r="V97" s="19"/>
      <c r="W97" s="19"/>
      <c r="X97" s="19"/>
      <c r="Y97" s="19"/>
      <c r="Z97" s="19"/>
      <c r="AA97" s="19"/>
      <c r="AB97" s="19"/>
      <c r="AC97" s="17"/>
      <c r="AD97" s="19"/>
      <c r="AE97" s="19"/>
      <c r="AF97" s="19"/>
      <c r="AG97" s="19"/>
      <c r="AH97" s="19"/>
      <c r="AI97" s="19"/>
      <c r="AJ97" s="19"/>
      <c r="AK97" s="19"/>
      <c r="AL97" s="19"/>
      <c r="AM97" s="19"/>
      <c r="AN97" s="19"/>
      <c r="AO97" s="19"/>
      <c r="AP97" s="19"/>
      <c r="AQ97" s="17"/>
      <c r="AR97" s="19"/>
      <c r="AS97" s="19"/>
      <c r="AT97" s="19"/>
      <c r="AU97" s="19"/>
      <c r="AV97" s="19"/>
      <c r="AW97" s="19"/>
      <c r="AX97" s="19"/>
      <c r="AY97" s="19"/>
      <c r="AZ97" s="19"/>
      <c r="BA97" s="19"/>
      <c r="BB97" s="19"/>
      <c r="BC97" s="19"/>
      <c r="BD97" s="19"/>
      <c r="BE97" s="19"/>
      <c r="BF97" s="17"/>
      <c r="BG97" s="19"/>
      <c r="BH97" s="19"/>
      <c r="BI97" s="19"/>
      <c r="BJ97" s="19"/>
      <c r="BK97" s="19"/>
      <c r="BL97" s="19"/>
      <c r="BM97" s="19"/>
      <c r="BN97" s="19"/>
      <c r="BO97" s="19"/>
      <c r="BP97" s="19"/>
      <c r="BQ97" s="19"/>
      <c r="BR97" s="19"/>
      <c r="BS97" s="19"/>
      <c r="BT97" s="17"/>
      <c r="BU97" s="19"/>
      <c r="BV97" s="19"/>
      <c r="BW97" s="19"/>
      <c r="BX97" s="19"/>
      <c r="BY97" s="19"/>
      <c r="BZ97" s="19"/>
      <c r="CA97" s="19"/>
      <c r="CB97" s="19"/>
      <c r="CC97" s="19"/>
      <c r="CD97" s="19"/>
      <c r="CE97" s="19"/>
      <c r="CF97" s="19"/>
      <c r="CG97" s="19"/>
      <c r="CH97" s="19"/>
      <c r="CI97" s="17"/>
      <c r="CJ97" s="19"/>
      <c r="CK97" s="19"/>
      <c r="CL97" s="19"/>
      <c r="CM97" s="19"/>
      <c r="CN97" s="19"/>
      <c r="CO97" s="19"/>
      <c r="CP97" s="19"/>
      <c r="CQ97" s="19"/>
      <c r="CR97" s="19"/>
      <c r="CS97" s="19"/>
      <c r="CT97" s="19"/>
      <c r="CU97" s="19"/>
      <c r="CV97" s="19"/>
      <c r="CW97" s="17"/>
      <c r="CX97" s="19"/>
      <c r="CY97" s="19"/>
      <c r="CZ97" s="19"/>
      <c r="DA97" s="19"/>
      <c r="DB97" s="19"/>
      <c r="DC97" s="19"/>
      <c r="DD97" s="19"/>
      <c r="DE97" s="19"/>
      <c r="DF97" s="19"/>
      <c r="DG97" s="19"/>
      <c r="DH97" s="19"/>
      <c r="DI97" s="19"/>
      <c r="DJ97" s="19"/>
      <c r="DK97" s="19"/>
      <c r="DL97" s="17"/>
      <c r="DZ97" s="10"/>
      <c r="EO97" s="10"/>
      <c r="FC97" s="10"/>
      <c r="FR97" s="10"/>
      <c r="GF97" s="10"/>
      <c r="GU97" s="10"/>
    </row>
    <row r="98" spans="1:203" x14ac:dyDescent="0.3">
      <c r="A98" s="19"/>
      <c r="B98" s="19"/>
      <c r="C98" s="19"/>
      <c r="D98" s="19"/>
      <c r="E98" s="19"/>
      <c r="F98" s="19"/>
      <c r="G98" s="19"/>
      <c r="H98" s="19"/>
      <c r="I98" s="19"/>
      <c r="J98" s="19"/>
      <c r="K98" s="19"/>
      <c r="L98" s="19"/>
      <c r="M98" s="19"/>
      <c r="N98" s="17"/>
      <c r="O98" s="19"/>
      <c r="P98" s="19"/>
      <c r="Q98" s="19"/>
      <c r="R98" s="19"/>
      <c r="S98" s="19"/>
      <c r="T98" s="19"/>
      <c r="U98" s="19"/>
      <c r="V98" s="19"/>
      <c r="W98" s="19"/>
      <c r="X98" s="19"/>
      <c r="Y98" s="19"/>
      <c r="Z98" s="19"/>
      <c r="AA98" s="19"/>
      <c r="AB98" s="19"/>
      <c r="AC98" s="17"/>
      <c r="AD98" s="19"/>
      <c r="AE98" s="19"/>
      <c r="AF98" s="19"/>
      <c r="AG98" s="19"/>
      <c r="AH98" s="19"/>
      <c r="AI98" s="19"/>
      <c r="AJ98" s="19"/>
      <c r="AK98" s="19"/>
      <c r="AL98" s="19"/>
      <c r="AM98" s="19"/>
      <c r="AN98" s="19"/>
      <c r="AO98" s="19"/>
      <c r="AP98" s="19"/>
      <c r="AQ98" s="17"/>
      <c r="AR98" s="19"/>
      <c r="AS98" s="19"/>
      <c r="AT98" s="19"/>
      <c r="AU98" s="19"/>
      <c r="AV98" s="19"/>
      <c r="AW98" s="19"/>
      <c r="AX98" s="19"/>
      <c r="AY98" s="19"/>
      <c r="AZ98" s="19"/>
      <c r="BA98" s="19"/>
      <c r="BB98" s="19"/>
      <c r="BC98" s="19"/>
      <c r="BD98" s="19"/>
      <c r="BE98" s="19"/>
      <c r="BF98" s="17"/>
      <c r="BG98" s="19"/>
      <c r="BH98" s="19"/>
      <c r="BI98" s="19"/>
      <c r="BJ98" s="19"/>
      <c r="BK98" s="19"/>
      <c r="BL98" s="19"/>
      <c r="BM98" s="19"/>
      <c r="BN98" s="19"/>
      <c r="BO98" s="19"/>
      <c r="BP98" s="19"/>
      <c r="BQ98" s="19"/>
      <c r="BR98" s="19"/>
      <c r="BS98" s="19"/>
      <c r="BT98" s="17"/>
      <c r="BU98" s="19"/>
      <c r="BV98" s="19"/>
      <c r="BW98" s="19"/>
      <c r="BX98" s="19"/>
      <c r="BY98" s="19"/>
      <c r="BZ98" s="19"/>
      <c r="CA98" s="19"/>
      <c r="CB98" s="19"/>
      <c r="CC98" s="19"/>
      <c r="CD98" s="19"/>
      <c r="CE98" s="19"/>
      <c r="CF98" s="19"/>
      <c r="CG98" s="19"/>
      <c r="CH98" s="19"/>
      <c r="CI98" s="17"/>
      <c r="CJ98" s="19"/>
      <c r="CK98" s="19"/>
      <c r="CL98" s="19"/>
      <c r="CM98" s="19"/>
      <c r="CN98" s="19"/>
      <c r="CO98" s="19"/>
      <c r="CP98" s="19"/>
      <c r="CQ98" s="19"/>
      <c r="CR98" s="19"/>
      <c r="CS98" s="19"/>
      <c r="CT98" s="19"/>
      <c r="CU98" s="19"/>
      <c r="CV98" s="19"/>
      <c r="CW98" s="17"/>
      <c r="CX98" s="19"/>
      <c r="CY98" s="19"/>
      <c r="CZ98" s="19"/>
      <c r="DA98" s="19"/>
      <c r="DB98" s="19"/>
      <c r="DC98" s="19"/>
      <c r="DD98" s="19"/>
      <c r="DE98" s="19"/>
      <c r="DF98" s="19"/>
      <c r="DG98" s="19"/>
      <c r="DH98" s="19"/>
      <c r="DI98" s="19"/>
      <c r="DJ98" s="19"/>
      <c r="DK98" s="19"/>
      <c r="DL98" s="17"/>
      <c r="DZ98" s="10"/>
      <c r="EO98" s="10"/>
      <c r="FC98" s="10"/>
      <c r="FR98" s="10"/>
      <c r="GF98" s="10"/>
      <c r="GU98" s="10"/>
    </row>
    <row r="99" spans="1:203" x14ac:dyDescent="0.3">
      <c r="A99" s="19"/>
      <c r="B99" s="19"/>
      <c r="C99" s="19"/>
      <c r="D99" s="19"/>
      <c r="E99" s="19"/>
      <c r="F99" s="19"/>
      <c r="G99" s="19"/>
      <c r="H99" s="19"/>
      <c r="I99" s="19"/>
      <c r="J99" s="19"/>
      <c r="K99" s="19"/>
      <c r="L99" s="19"/>
      <c r="M99" s="19"/>
      <c r="N99" s="17"/>
      <c r="O99" s="19"/>
      <c r="P99" s="19"/>
      <c r="Q99" s="19"/>
      <c r="R99" s="19"/>
      <c r="S99" s="19"/>
      <c r="T99" s="19"/>
      <c r="U99" s="19"/>
      <c r="V99" s="19"/>
      <c r="W99" s="19"/>
      <c r="X99" s="19"/>
      <c r="Y99" s="19"/>
      <c r="Z99" s="19"/>
      <c r="AA99" s="19"/>
      <c r="AB99" s="19"/>
      <c r="AC99" s="17"/>
      <c r="AD99" s="19"/>
      <c r="AE99" s="19"/>
      <c r="AF99" s="19"/>
      <c r="AG99" s="19"/>
      <c r="AH99" s="19"/>
      <c r="AI99" s="19"/>
      <c r="AJ99" s="19"/>
      <c r="AK99" s="19"/>
      <c r="AL99" s="19"/>
      <c r="AM99" s="19"/>
      <c r="AN99" s="19"/>
      <c r="AO99" s="19"/>
      <c r="AP99" s="19"/>
      <c r="AQ99" s="17"/>
      <c r="AR99" s="19"/>
      <c r="AS99" s="19"/>
      <c r="AT99" s="19"/>
      <c r="AU99" s="19"/>
      <c r="AV99" s="19"/>
      <c r="AW99" s="19"/>
      <c r="AX99" s="19"/>
      <c r="AY99" s="19"/>
      <c r="AZ99" s="19"/>
      <c r="BA99" s="19"/>
      <c r="BB99" s="19"/>
      <c r="BC99" s="19"/>
      <c r="BD99" s="19"/>
      <c r="BE99" s="19"/>
      <c r="BF99" s="17"/>
      <c r="BG99" s="19"/>
      <c r="BH99" s="19"/>
      <c r="BI99" s="19"/>
      <c r="BJ99" s="19"/>
      <c r="BK99" s="19"/>
      <c r="BL99" s="19"/>
      <c r="BM99" s="19"/>
      <c r="BN99" s="19"/>
      <c r="BO99" s="19"/>
      <c r="BP99" s="19"/>
      <c r="BQ99" s="19"/>
      <c r="BR99" s="19"/>
      <c r="BS99" s="19"/>
      <c r="BT99" s="17"/>
      <c r="BU99" s="19"/>
      <c r="BV99" s="19"/>
      <c r="BW99" s="19"/>
      <c r="BX99" s="19"/>
      <c r="BY99" s="19"/>
      <c r="BZ99" s="19"/>
      <c r="CA99" s="19"/>
      <c r="CB99" s="19"/>
      <c r="CC99" s="19"/>
      <c r="CD99" s="19"/>
      <c r="CE99" s="19"/>
      <c r="CF99" s="19"/>
      <c r="CG99" s="19"/>
      <c r="CH99" s="19"/>
      <c r="CI99" s="17"/>
      <c r="CJ99" s="19"/>
      <c r="CK99" s="19"/>
      <c r="CL99" s="19"/>
      <c r="CM99" s="19"/>
      <c r="CN99" s="19"/>
      <c r="CO99" s="19"/>
      <c r="CP99" s="19"/>
      <c r="CQ99" s="19"/>
      <c r="CR99" s="19"/>
      <c r="CS99" s="19"/>
      <c r="CT99" s="19"/>
      <c r="CU99" s="19"/>
      <c r="CV99" s="19"/>
      <c r="CW99" s="17"/>
      <c r="CX99" s="19"/>
      <c r="CY99" s="19"/>
      <c r="CZ99" s="19"/>
      <c r="DA99" s="19"/>
      <c r="DB99" s="19"/>
      <c r="DC99" s="19"/>
      <c r="DD99" s="19"/>
      <c r="DE99" s="19"/>
      <c r="DF99" s="19"/>
      <c r="DG99" s="19"/>
      <c r="DH99" s="19"/>
      <c r="DI99" s="19"/>
      <c r="DJ99" s="19"/>
      <c r="DK99" s="19"/>
      <c r="DL99" s="17"/>
      <c r="DZ99" s="10"/>
      <c r="EO99" s="10"/>
      <c r="FC99" s="10"/>
      <c r="FR99" s="10"/>
      <c r="GF99" s="10"/>
      <c r="GU99" s="10"/>
    </row>
    <row r="100" spans="1:203" x14ac:dyDescent="0.3">
      <c r="A100" s="19"/>
      <c r="B100" s="19"/>
      <c r="C100" s="19"/>
      <c r="D100" s="19"/>
      <c r="E100" s="19"/>
      <c r="F100" s="19"/>
      <c r="G100" s="19"/>
      <c r="H100" s="19"/>
      <c r="I100" s="19"/>
      <c r="J100" s="19"/>
      <c r="K100" s="19"/>
      <c r="L100" s="19"/>
      <c r="M100" s="19"/>
      <c r="N100" s="17"/>
      <c r="O100" s="19"/>
      <c r="P100" s="19"/>
      <c r="Q100" s="19"/>
      <c r="R100" s="19"/>
      <c r="S100" s="19"/>
      <c r="T100" s="19"/>
      <c r="U100" s="19"/>
      <c r="V100" s="19"/>
      <c r="W100" s="19"/>
      <c r="X100" s="19"/>
      <c r="Y100" s="19"/>
      <c r="Z100" s="19"/>
      <c r="AA100" s="19"/>
      <c r="AB100" s="19"/>
      <c r="AC100" s="17"/>
      <c r="AD100" s="19"/>
      <c r="AE100" s="19"/>
      <c r="AF100" s="19"/>
      <c r="AG100" s="19"/>
      <c r="AH100" s="19"/>
      <c r="AI100" s="19"/>
      <c r="AJ100" s="19"/>
      <c r="AK100" s="19"/>
      <c r="AL100" s="19"/>
      <c r="AM100" s="19"/>
      <c r="AN100" s="19"/>
      <c r="AO100" s="19"/>
      <c r="AP100" s="19"/>
      <c r="AQ100" s="17"/>
      <c r="AR100" s="19"/>
      <c r="AS100" s="19"/>
      <c r="AT100" s="19"/>
      <c r="AU100" s="19"/>
      <c r="AV100" s="19"/>
      <c r="AW100" s="19"/>
      <c r="AX100" s="19"/>
      <c r="AY100" s="19"/>
      <c r="AZ100" s="19"/>
      <c r="BA100" s="19"/>
      <c r="BB100" s="19"/>
      <c r="BC100" s="19"/>
      <c r="BD100" s="19"/>
      <c r="BE100" s="19"/>
      <c r="BF100" s="17"/>
      <c r="BG100" s="19"/>
      <c r="BH100" s="19"/>
      <c r="BI100" s="19"/>
      <c r="BJ100" s="19"/>
      <c r="BK100" s="19"/>
      <c r="BL100" s="19"/>
      <c r="BM100" s="19"/>
      <c r="BN100" s="19"/>
      <c r="BO100" s="19"/>
      <c r="BP100" s="19"/>
      <c r="BQ100" s="19"/>
      <c r="BR100" s="19"/>
      <c r="BS100" s="19"/>
      <c r="BT100" s="17"/>
      <c r="BU100" s="19"/>
      <c r="BV100" s="19"/>
      <c r="BW100" s="19"/>
      <c r="BX100" s="19"/>
      <c r="BY100" s="19"/>
      <c r="BZ100" s="19"/>
      <c r="CA100" s="19"/>
      <c r="CB100" s="19"/>
      <c r="CC100" s="19"/>
      <c r="CD100" s="19"/>
      <c r="CE100" s="19"/>
      <c r="CF100" s="19"/>
      <c r="CG100" s="19"/>
      <c r="CH100" s="19"/>
      <c r="CI100" s="17"/>
      <c r="CJ100" s="19"/>
      <c r="CK100" s="19"/>
      <c r="CL100" s="19"/>
      <c r="CM100" s="19"/>
      <c r="CN100" s="19"/>
      <c r="CO100" s="19"/>
      <c r="CP100" s="19"/>
      <c r="CQ100" s="19"/>
      <c r="CR100" s="19"/>
      <c r="CS100" s="19"/>
      <c r="CT100" s="19"/>
      <c r="CU100" s="19"/>
      <c r="CV100" s="19"/>
      <c r="CW100" s="17"/>
      <c r="CX100" s="19"/>
      <c r="CY100" s="19"/>
      <c r="CZ100" s="19"/>
      <c r="DA100" s="19"/>
      <c r="DB100" s="19"/>
      <c r="DC100" s="19"/>
      <c r="DD100" s="19"/>
      <c r="DE100" s="19"/>
      <c r="DF100" s="19"/>
      <c r="DG100" s="19"/>
      <c r="DH100" s="19"/>
      <c r="DI100" s="19"/>
      <c r="DJ100" s="19"/>
      <c r="DK100" s="19"/>
      <c r="DL100" s="17"/>
      <c r="DZ100" s="10"/>
      <c r="EO100" s="10"/>
      <c r="FC100" s="10"/>
      <c r="FR100" s="10"/>
      <c r="GF100" s="10"/>
      <c r="GU100" s="10"/>
    </row>
    <row r="101" spans="1:203" x14ac:dyDescent="0.3">
      <c r="A101" s="19"/>
      <c r="B101" s="19"/>
      <c r="C101" s="19"/>
      <c r="D101" s="19"/>
      <c r="E101" s="19"/>
      <c r="F101" s="19"/>
      <c r="G101" s="19"/>
      <c r="H101" s="19"/>
      <c r="I101" s="19"/>
      <c r="J101" s="19"/>
      <c r="K101" s="19"/>
      <c r="L101" s="19"/>
      <c r="M101" s="19"/>
      <c r="N101" s="17"/>
      <c r="O101" s="19"/>
      <c r="P101" s="19"/>
      <c r="Q101" s="19"/>
      <c r="R101" s="19"/>
      <c r="S101" s="19"/>
      <c r="T101" s="19"/>
      <c r="U101" s="19"/>
      <c r="V101" s="19"/>
      <c r="W101" s="19"/>
      <c r="X101" s="19"/>
      <c r="Y101" s="19"/>
      <c r="Z101" s="19"/>
      <c r="AA101" s="19"/>
      <c r="AB101" s="19"/>
      <c r="AC101" s="17"/>
      <c r="AD101" s="19"/>
      <c r="AE101" s="19"/>
      <c r="AF101" s="19"/>
      <c r="AG101" s="19"/>
      <c r="AH101" s="19"/>
      <c r="AI101" s="19"/>
      <c r="AJ101" s="19"/>
      <c r="AK101" s="19"/>
      <c r="AL101" s="19"/>
      <c r="AM101" s="19"/>
      <c r="AN101" s="19"/>
      <c r="AO101" s="19"/>
      <c r="AP101" s="19"/>
      <c r="AQ101" s="17"/>
      <c r="AR101" s="19"/>
      <c r="AS101" s="19"/>
      <c r="AT101" s="19"/>
      <c r="AU101" s="19"/>
      <c r="AV101" s="19"/>
      <c r="AW101" s="19"/>
      <c r="AX101" s="19"/>
      <c r="AY101" s="19"/>
      <c r="AZ101" s="19"/>
      <c r="BA101" s="19"/>
      <c r="BB101" s="19"/>
      <c r="BC101" s="19"/>
      <c r="BD101" s="19"/>
      <c r="BE101" s="19"/>
      <c r="BF101" s="17"/>
      <c r="BG101" s="19"/>
      <c r="BH101" s="19"/>
      <c r="BI101" s="19"/>
      <c r="BJ101" s="19"/>
      <c r="BK101" s="19"/>
      <c r="BL101" s="19"/>
      <c r="BM101" s="19"/>
      <c r="BN101" s="19"/>
      <c r="BO101" s="19"/>
      <c r="BP101" s="19"/>
      <c r="BQ101" s="19"/>
      <c r="BR101" s="19"/>
      <c r="BS101" s="19"/>
      <c r="BT101" s="17"/>
      <c r="BU101" s="19"/>
      <c r="BV101" s="19"/>
      <c r="BW101" s="19"/>
      <c r="BX101" s="19"/>
      <c r="BY101" s="19"/>
      <c r="BZ101" s="19"/>
      <c r="CA101" s="19"/>
      <c r="CB101" s="19"/>
      <c r="CC101" s="19"/>
      <c r="CD101" s="19"/>
      <c r="CE101" s="19"/>
      <c r="CF101" s="19"/>
      <c r="CG101" s="19"/>
      <c r="CH101" s="19"/>
      <c r="CI101" s="17"/>
      <c r="CJ101" s="19"/>
      <c r="CK101" s="19"/>
      <c r="CL101" s="19"/>
      <c r="CM101" s="19"/>
      <c r="CN101" s="19"/>
      <c r="CO101" s="19"/>
      <c r="CP101" s="19"/>
      <c r="CQ101" s="19"/>
      <c r="CR101" s="19"/>
      <c r="CS101" s="19"/>
      <c r="CT101" s="19"/>
      <c r="CU101" s="19"/>
      <c r="CV101" s="19"/>
      <c r="CW101" s="17"/>
      <c r="CX101" s="19"/>
      <c r="CY101" s="19"/>
      <c r="CZ101" s="19"/>
      <c r="DA101" s="19"/>
      <c r="DB101" s="19"/>
      <c r="DC101" s="19"/>
      <c r="DD101" s="19"/>
      <c r="DE101" s="19"/>
      <c r="DF101" s="19"/>
      <c r="DG101" s="19"/>
      <c r="DH101" s="19"/>
      <c r="DI101" s="19"/>
      <c r="DJ101" s="19"/>
      <c r="DK101" s="19"/>
      <c r="DL101" s="17"/>
      <c r="DZ101" s="10"/>
      <c r="EO101" s="10"/>
      <c r="FC101" s="10"/>
      <c r="FR101" s="10"/>
      <c r="GF101" s="10"/>
      <c r="GU101" s="10"/>
    </row>
    <row r="102" spans="1:203" x14ac:dyDescent="0.3">
      <c r="A102" s="19"/>
      <c r="B102" s="19"/>
      <c r="C102" s="19"/>
      <c r="D102" s="19"/>
      <c r="E102" s="19"/>
      <c r="F102" s="19"/>
      <c r="G102" s="19"/>
      <c r="H102" s="19"/>
      <c r="I102" s="19"/>
      <c r="J102" s="19"/>
      <c r="K102" s="19"/>
      <c r="L102" s="19"/>
      <c r="M102" s="19"/>
      <c r="N102" s="17"/>
      <c r="O102" s="19"/>
      <c r="P102" s="19"/>
      <c r="Q102" s="19"/>
      <c r="R102" s="19"/>
      <c r="S102" s="19"/>
      <c r="T102" s="19"/>
      <c r="U102" s="19"/>
      <c r="V102" s="19"/>
      <c r="W102" s="19"/>
      <c r="X102" s="19"/>
      <c r="Y102" s="19"/>
      <c r="Z102" s="19"/>
      <c r="AA102" s="19"/>
      <c r="AB102" s="19"/>
      <c r="AC102" s="17"/>
      <c r="AD102" s="19"/>
      <c r="AE102" s="19"/>
      <c r="AF102" s="19"/>
      <c r="AG102" s="19"/>
      <c r="AH102" s="19"/>
      <c r="AI102" s="19"/>
      <c r="AJ102" s="19"/>
      <c r="AK102" s="19"/>
      <c r="AL102" s="19"/>
      <c r="AM102" s="19"/>
      <c r="AN102" s="19"/>
      <c r="AO102" s="19"/>
      <c r="AP102" s="19"/>
      <c r="AQ102" s="17"/>
      <c r="AR102" s="19"/>
      <c r="AS102" s="19"/>
      <c r="AT102" s="19"/>
      <c r="AU102" s="19"/>
      <c r="AV102" s="19"/>
      <c r="AW102" s="19"/>
      <c r="AX102" s="19"/>
      <c r="AY102" s="19"/>
      <c r="AZ102" s="19"/>
      <c r="BA102" s="19"/>
      <c r="BB102" s="19"/>
      <c r="BC102" s="19"/>
      <c r="BD102" s="19"/>
      <c r="BE102" s="19"/>
      <c r="BF102" s="17"/>
      <c r="BG102" s="19"/>
      <c r="BH102" s="19"/>
      <c r="BI102" s="19"/>
      <c r="BJ102" s="19"/>
      <c r="BK102" s="19"/>
      <c r="BL102" s="19"/>
      <c r="BM102" s="19"/>
      <c r="BN102" s="19"/>
      <c r="BO102" s="19"/>
      <c r="BP102" s="19"/>
      <c r="BQ102" s="19"/>
      <c r="BR102" s="19"/>
      <c r="BS102" s="19"/>
      <c r="BT102" s="17"/>
      <c r="BU102" s="19"/>
      <c r="BV102" s="19"/>
      <c r="BW102" s="19"/>
      <c r="BX102" s="19"/>
      <c r="BY102" s="19"/>
      <c r="BZ102" s="19"/>
      <c r="CA102" s="19"/>
      <c r="CB102" s="19"/>
      <c r="CC102" s="19"/>
      <c r="CD102" s="19"/>
      <c r="CE102" s="19"/>
      <c r="CF102" s="19"/>
      <c r="CG102" s="19"/>
      <c r="CH102" s="19"/>
      <c r="CI102" s="17"/>
      <c r="CJ102" s="19"/>
      <c r="CK102" s="19"/>
      <c r="CL102" s="19"/>
      <c r="CM102" s="19"/>
      <c r="CN102" s="19"/>
      <c r="CO102" s="19"/>
      <c r="CP102" s="19"/>
      <c r="CQ102" s="19"/>
      <c r="CR102" s="19"/>
      <c r="CS102" s="19"/>
      <c r="CT102" s="19"/>
      <c r="CU102" s="19"/>
      <c r="CV102" s="19"/>
      <c r="CW102" s="17"/>
      <c r="CX102" s="19"/>
      <c r="CY102" s="19"/>
      <c r="CZ102" s="19"/>
      <c r="DA102" s="19"/>
      <c r="DB102" s="19"/>
      <c r="DC102" s="19"/>
      <c r="DD102" s="19"/>
      <c r="DE102" s="19"/>
      <c r="DF102" s="19"/>
      <c r="DG102" s="19"/>
      <c r="DH102" s="19"/>
      <c r="DI102" s="19"/>
      <c r="DJ102" s="19"/>
      <c r="DK102" s="19"/>
      <c r="DL102" s="17"/>
      <c r="DZ102" s="10"/>
      <c r="EO102" s="10"/>
      <c r="FC102" s="10"/>
      <c r="FR102" s="10"/>
      <c r="GF102" s="10"/>
      <c r="GU102" s="10"/>
    </row>
    <row r="103" spans="1:203" x14ac:dyDescent="0.3">
      <c r="A103" s="19"/>
      <c r="B103" s="19"/>
      <c r="C103" s="19"/>
      <c r="D103" s="19"/>
      <c r="E103" s="19"/>
      <c r="F103" s="19"/>
      <c r="G103" s="19"/>
      <c r="H103" s="19"/>
      <c r="I103" s="19"/>
      <c r="J103" s="19"/>
      <c r="K103" s="19"/>
      <c r="L103" s="19"/>
      <c r="M103" s="19"/>
      <c r="N103" s="17"/>
      <c r="O103" s="19"/>
      <c r="P103" s="19"/>
      <c r="Q103" s="19"/>
      <c r="R103" s="19"/>
      <c r="S103" s="19"/>
      <c r="T103" s="19"/>
      <c r="U103" s="19"/>
      <c r="V103" s="19"/>
      <c r="W103" s="19"/>
      <c r="X103" s="19"/>
      <c r="Y103" s="19"/>
      <c r="Z103" s="19"/>
      <c r="AA103" s="19"/>
      <c r="AB103" s="19"/>
      <c r="AC103" s="17"/>
      <c r="AD103" s="19"/>
      <c r="AE103" s="19"/>
      <c r="AF103" s="19"/>
      <c r="AG103" s="19"/>
      <c r="AH103" s="19"/>
      <c r="AI103" s="19"/>
      <c r="AJ103" s="19"/>
      <c r="AK103" s="19"/>
      <c r="AL103" s="19"/>
      <c r="AM103" s="19"/>
      <c r="AN103" s="19"/>
      <c r="AO103" s="19"/>
      <c r="AP103" s="19"/>
      <c r="AQ103" s="17"/>
      <c r="AR103" s="19"/>
      <c r="AS103" s="19"/>
      <c r="AT103" s="19"/>
      <c r="AU103" s="19"/>
      <c r="AV103" s="19"/>
      <c r="AW103" s="19"/>
      <c r="AX103" s="19"/>
      <c r="AY103" s="19"/>
      <c r="AZ103" s="19"/>
      <c r="BA103" s="19"/>
      <c r="BB103" s="19"/>
      <c r="BC103" s="19"/>
      <c r="BD103" s="19"/>
      <c r="BE103" s="19"/>
      <c r="BF103" s="17"/>
      <c r="BG103" s="19"/>
      <c r="BH103" s="19"/>
      <c r="BI103" s="19"/>
      <c r="BJ103" s="19"/>
      <c r="BK103" s="19"/>
      <c r="BL103" s="19"/>
      <c r="BM103" s="19"/>
      <c r="BN103" s="19"/>
      <c r="BO103" s="19"/>
      <c r="BP103" s="19"/>
      <c r="BQ103" s="19"/>
      <c r="BR103" s="19"/>
      <c r="BS103" s="19"/>
      <c r="BT103" s="17"/>
      <c r="BU103" s="19"/>
      <c r="BV103" s="19"/>
      <c r="BW103" s="19"/>
      <c r="BX103" s="19"/>
      <c r="BY103" s="19"/>
      <c r="BZ103" s="19"/>
      <c r="CA103" s="19"/>
      <c r="CB103" s="19"/>
      <c r="CC103" s="19"/>
      <c r="CD103" s="19"/>
      <c r="CE103" s="19"/>
      <c r="CF103" s="19"/>
      <c r="CG103" s="19"/>
      <c r="CH103" s="19"/>
      <c r="CI103" s="17"/>
      <c r="CJ103" s="19"/>
      <c r="CK103" s="19"/>
      <c r="CL103" s="19"/>
      <c r="CM103" s="19"/>
      <c r="CN103" s="19"/>
      <c r="CO103" s="19"/>
      <c r="CP103" s="19"/>
      <c r="CQ103" s="19"/>
      <c r="CR103" s="19"/>
      <c r="CS103" s="19"/>
      <c r="CT103" s="19"/>
      <c r="CU103" s="19"/>
      <c r="CV103" s="19"/>
      <c r="CW103" s="17"/>
      <c r="CX103" s="19"/>
      <c r="CY103" s="19"/>
      <c r="CZ103" s="19"/>
      <c r="DA103" s="19"/>
      <c r="DB103" s="19"/>
      <c r="DC103" s="19"/>
      <c r="DD103" s="19"/>
      <c r="DE103" s="19"/>
      <c r="DF103" s="19"/>
      <c r="DG103" s="19"/>
      <c r="DH103" s="19"/>
      <c r="DI103" s="19"/>
      <c r="DJ103" s="19"/>
      <c r="DK103" s="19"/>
      <c r="DL103" s="17"/>
      <c r="DZ103" s="10"/>
      <c r="EO103" s="10"/>
      <c r="FC103" s="10"/>
      <c r="FR103" s="10"/>
      <c r="GF103" s="10"/>
      <c r="GU103" s="10"/>
    </row>
    <row r="104" spans="1:203" x14ac:dyDescent="0.3">
      <c r="A104" s="19"/>
      <c r="B104" s="19"/>
      <c r="C104" s="19"/>
      <c r="D104" s="19"/>
      <c r="E104" s="19"/>
      <c r="F104" s="19"/>
      <c r="G104" s="19"/>
      <c r="H104" s="19"/>
      <c r="I104" s="19"/>
      <c r="J104" s="19"/>
      <c r="K104" s="19"/>
      <c r="L104" s="19"/>
      <c r="M104" s="19"/>
      <c r="N104" s="17"/>
      <c r="O104" s="19"/>
      <c r="P104" s="19"/>
      <c r="Q104" s="19"/>
      <c r="R104" s="19"/>
      <c r="S104" s="19"/>
      <c r="T104" s="19"/>
      <c r="U104" s="19"/>
      <c r="V104" s="19"/>
      <c r="W104" s="19"/>
      <c r="X104" s="19"/>
      <c r="Y104" s="19"/>
      <c r="Z104" s="19"/>
      <c r="AA104" s="19"/>
      <c r="AB104" s="19"/>
      <c r="AC104" s="17"/>
      <c r="AD104" s="19"/>
      <c r="AE104" s="19"/>
      <c r="AF104" s="19"/>
      <c r="AG104" s="19"/>
      <c r="AH104" s="19"/>
      <c r="AI104" s="19"/>
      <c r="AJ104" s="19"/>
      <c r="AK104" s="19"/>
      <c r="AL104" s="19"/>
      <c r="AM104" s="19"/>
      <c r="AN104" s="19"/>
      <c r="AO104" s="19"/>
      <c r="AP104" s="19"/>
      <c r="AQ104" s="17"/>
      <c r="AR104" s="19"/>
      <c r="AS104" s="19"/>
      <c r="AT104" s="19"/>
      <c r="AU104" s="19"/>
      <c r="AV104" s="19"/>
      <c r="AW104" s="19"/>
      <c r="AX104" s="19"/>
      <c r="AY104" s="19"/>
      <c r="AZ104" s="19"/>
      <c r="BA104" s="19"/>
      <c r="BB104" s="19"/>
      <c r="BC104" s="19"/>
      <c r="BD104" s="19"/>
      <c r="BE104" s="19"/>
      <c r="BF104" s="17"/>
      <c r="BG104" s="19"/>
      <c r="BH104" s="19"/>
      <c r="BI104" s="19"/>
      <c r="BJ104" s="19"/>
      <c r="BK104" s="19"/>
      <c r="BL104" s="19"/>
      <c r="BM104" s="19"/>
      <c r="BN104" s="19"/>
      <c r="BO104" s="19"/>
      <c r="BP104" s="19"/>
      <c r="BQ104" s="19"/>
      <c r="BR104" s="19"/>
      <c r="BS104" s="19"/>
      <c r="BT104" s="17"/>
      <c r="BU104" s="19"/>
      <c r="BV104" s="19"/>
      <c r="BW104" s="19"/>
      <c r="BX104" s="19"/>
      <c r="BY104" s="19"/>
      <c r="BZ104" s="19"/>
      <c r="CA104" s="19"/>
      <c r="CB104" s="19"/>
      <c r="CC104" s="19"/>
      <c r="CD104" s="19"/>
      <c r="CE104" s="19"/>
      <c r="CF104" s="19"/>
      <c r="CG104" s="19"/>
      <c r="CH104" s="19"/>
      <c r="CI104" s="17"/>
      <c r="CJ104" s="19"/>
      <c r="CK104" s="19"/>
      <c r="CL104" s="19"/>
      <c r="CM104" s="19"/>
      <c r="CN104" s="19"/>
      <c r="CO104" s="19"/>
      <c r="CP104" s="19"/>
      <c r="CQ104" s="19"/>
      <c r="CR104" s="19"/>
      <c r="CS104" s="19"/>
      <c r="CT104" s="19"/>
      <c r="CU104" s="19"/>
      <c r="CV104" s="19"/>
      <c r="CW104" s="17"/>
      <c r="CX104" s="19"/>
      <c r="CY104" s="19"/>
      <c r="CZ104" s="19"/>
      <c r="DA104" s="19"/>
      <c r="DB104" s="19"/>
      <c r="DC104" s="19"/>
      <c r="DD104" s="19"/>
      <c r="DE104" s="19"/>
      <c r="DF104" s="19"/>
      <c r="DG104" s="19"/>
      <c r="DH104" s="19"/>
      <c r="DI104" s="19"/>
      <c r="DJ104" s="19"/>
      <c r="DK104" s="19"/>
      <c r="DL104" s="17"/>
      <c r="DZ104" s="10"/>
      <c r="EO104" s="10"/>
      <c r="FC104" s="10"/>
      <c r="FR104" s="10"/>
      <c r="GF104" s="10"/>
      <c r="GU104" s="10"/>
    </row>
    <row r="105" spans="1:203" x14ac:dyDescent="0.3">
      <c r="A105" s="19"/>
      <c r="B105" s="19"/>
      <c r="C105" s="19"/>
      <c r="D105" s="19"/>
      <c r="E105" s="19"/>
      <c r="F105" s="19"/>
      <c r="G105" s="19"/>
      <c r="H105" s="19"/>
      <c r="I105" s="19"/>
      <c r="J105" s="19"/>
      <c r="K105" s="19"/>
      <c r="L105" s="19"/>
      <c r="M105" s="19"/>
      <c r="N105" s="17"/>
      <c r="O105" s="19"/>
      <c r="P105" s="19"/>
      <c r="Q105" s="19"/>
      <c r="R105" s="19"/>
      <c r="S105" s="19"/>
      <c r="T105" s="19"/>
      <c r="U105" s="19"/>
      <c r="V105" s="19"/>
      <c r="W105" s="19"/>
      <c r="X105" s="19"/>
      <c r="Y105" s="19"/>
      <c r="Z105" s="19"/>
      <c r="AA105" s="19"/>
      <c r="AB105" s="19"/>
      <c r="AC105" s="17"/>
      <c r="AD105" s="19"/>
      <c r="AE105" s="19"/>
      <c r="AF105" s="19"/>
      <c r="AG105" s="19"/>
      <c r="AH105" s="19"/>
      <c r="AI105" s="19"/>
      <c r="AJ105" s="19"/>
      <c r="AK105" s="19"/>
      <c r="AL105" s="19"/>
      <c r="AM105" s="19"/>
      <c r="AN105" s="19"/>
      <c r="AO105" s="19"/>
      <c r="AP105" s="19"/>
      <c r="AQ105" s="17"/>
      <c r="AR105" s="19"/>
      <c r="AS105" s="19"/>
      <c r="AT105" s="19"/>
      <c r="AU105" s="19"/>
      <c r="AV105" s="19"/>
      <c r="AW105" s="19"/>
      <c r="AX105" s="19"/>
      <c r="AY105" s="19"/>
      <c r="AZ105" s="19"/>
      <c r="BA105" s="19"/>
      <c r="BB105" s="19"/>
      <c r="BC105" s="19"/>
      <c r="BD105" s="19"/>
      <c r="BE105" s="19"/>
      <c r="BF105" s="17"/>
      <c r="BG105" s="19"/>
      <c r="BH105" s="19"/>
      <c r="BI105" s="19"/>
      <c r="BJ105" s="19"/>
      <c r="BK105" s="19"/>
      <c r="BL105" s="19"/>
      <c r="BM105" s="19"/>
      <c r="BN105" s="19"/>
      <c r="BO105" s="19"/>
      <c r="BP105" s="19"/>
      <c r="BQ105" s="19"/>
      <c r="BR105" s="19"/>
      <c r="BS105" s="19"/>
      <c r="BT105" s="17"/>
      <c r="BU105" s="19"/>
      <c r="BV105" s="19"/>
      <c r="BW105" s="19"/>
      <c r="BX105" s="19"/>
      <c r="BY105" s="19"/>
      <c r="BZ105" s="19"/>
      <c r="CA105" s="19"/>
      <c r="CB105" s="19"/>
      <c r="CC105" s="19"/>
      <c r="CD105" s="19"/>
      <c r="CE105" s="19"/>
      <c r="CF105" s="19"/>
      <c r="CG105" s="19"/>
      <c r="CH105" s="19"/>
      <c r="CI105" s="17"/>
      <c r="CJ105" s="19"/>
      <c r="CK105" s="19"/>
      <c r="CL105" s="19"/>
      <c r="CM105" s="19"/>
      <c r="CN105" s="19"/>
      <c r="CO105" s="19"/>
      <c r="CP105" s="19"/>
      <c r="CQ105" s="19"/>
      <c r="CR105" s="19"/>
      <c r="CS105" s="19"/>
      <c r="CT105" s="19"/>
      <c r="CU105" s="19"/>
      <c r="CV105" s="19"/>
      <c r="CW105" s="17"/>
      <c r="CX105" s="19"/>
      <c r="CY105" s="19"/>
      <c r="CZ105" s="19"/>
      <c r="DA105" s="19"/>
      <c r="DB105" s="19"/>
      <c r="DC105" s="19"/>
      <c r="DD105" s="19"/>
      <c r="DE105" s="19"/>
      <c r="DF105" s="19"/>
      <c r="DG105" s="19"/>
      <c r="DH105" s="19"/>
      <c r="DI105" s="19"/>
      <c r="DJ105" s="19"/>
      <c r="DK105" s="19"/>
      <c r="DL105" s="17"/>
      <c r="DZ105" s="10"/>
      <c r="EO105" s="10"/>
      <c r="FC105" s="10"/>
      <c r="FR105" s="10"/>
      <c r="GF105" s="10"/>
      <c r="GU105" s="10"/>
    </row>
    <row r="106" spans="1:203" x14ac:dyDescent="0.3">
      <c r="A106" s="19"/>
      <c r="B106" s="19"/>
      <c r="C106" s="19"/>
      <c r="D106" s="19"/>
      <c r="E106" s="19"/>
      <c r="F106" s="19"/>
      <c r="G106" s="19"/>
      <c r="H106" s="19"/>
      <c r="I106" s="19"/>
      <c r="J106" s="19"/>
      <c r="K106" s="19"/>
      <c r="L106" s="19"/>
      <c r="M106" s="19"/>
      <c r="N106" s="17"/>
      <c r="O106" s="19"/>
      <c r="P106" s="19"/>
      <c r="Q106" s="19"/>
      <c r="R106" s="19"/>
      <c r="S106" s="19"/>
      <c r="T106" s="19"/>
      <c r="U106" s="19"/>
      <c r="V106" s="19"/>
      <c r="W106" s="19"/>
      <c r="X106" s="19"/>
      <c r="Y106" s="19"/>
      <c r="Z106" s="19"/>
      <c r="AA106" s="19"/>
      <c r="AB106" s="19"/>
      <c r="AC106" s="17"/>
      <c r="AD106" s="19"/>
      <c r="AE106" s="19"/>
      <c r="AF106" s="19"/>
      <c r="AG106" s="19"/>
      <c r="AH106" s="19"/>
      <c r="AI106" s="19"/>
      <c r="AJ106" s="19"/>
      <c r="AK106" s="19"/>
      <c r="AL106" s="19"/>
      <c r="AM106" s="19"/>
      <c r="AN106" s="19"/>
      <c r="AO106" s="19"/>
      <c r="AP106" s="19"/>
      <c r="AQ106" s="17"/>
      <c r="AR106" s="19"/>
      <c r="AS106" s="19"/>
      <c r="AT106" s="19"/>
      <c r="AU106" s="19"/>
      <c r="AV106" s="19"/>
      <c r="AW106" s="19"/>
      <c r="AX106" s="19"/>
      <c r="AY106" s="19"/>
      <c r="AZ106" s="19"/>
      <c r="BA106" s="19"/>
      <c r="BB106" s="19"/>
      <c r="BC106" s="19"/>
      <c r="BD106" s="19"/>
      <c r="BE106" s="19"/>
      <c r="BF106" s="17"/>
      <c r="BG106" s="19"/>
      <c r="BH106" s="19"/>
      <c r="BI106" s="19"/>
      <c r="BJ106" s="19"/>
      <c r="BK106" s="19"/>
      <c r="BL106" s="19"/>
      <c r="BM106" s="19"/>
      <c r="BN106" s="19"/>
      <c r="BO106" s="19"/>
      <c r="BP106" s="19"/>
      <c r="BQ106" s="19"/>
      <c r="BR106" s="19"/>
      <c r="BS106" s="19"/>
      <c r="BT106" s="17"/>
      <c r="BU106" s="19"/>
      <c r="BV106" s="19"/>
      <c r="BW106" s="19"/>
      <c r="BX106" s="19"/>
      <c r="BY106" s="19"/>
      <c r="BZ106" s="19"/>
      <c r="CA106" s="19"/>
      <c r="CB106" s="19"/>
      <c r="CC106" s="19"/>
      <c r="CD106" s="19"/>
      <c r="CE106" s="19"/>
      <c r="CF106" s="19"/>
      <c r="CG106" s="19"/>
      <c r="CH106" s="19"/>
      <c r="CI106" s="17"/>
      <c r="CJ106" s="19"/>
      <c r="CK106" s="19"/>
      <c r="CL106" s="19"/>
      <c r="CM106" s="19"/>
      <c r="CN106" s="19"/>
      <c r="CO106" s="19"/>
      <c r="CP106" s="19"/>
      <c r="CQ106" s="19"/>
      <c r="CR106" s="19"/>
      <c r="CS106" s="19"/>
      <c r="CT106" s="19"/>
      <c r="CU106" s="19"/>
      <c r="CV106" s="19"/>
      <c r="CW106" s="17"/>
      <c r="CX106" s="19"/>
      <c r="CY106" s="19"/>
      <c r="CZ106" s="19"/>
      <c r="DA106" s="19"/>
      <c r="DB106" s="19"/>
      <c r="DC106" s="19"/>
      <c r="DD106" s="19"/>
      <c r="DE106" s="19"/>
      <c r="DF106" s="19"/>
      <c r="DG106" s="19"/>
      <c r="DH106" s="19"/>
      <c r="DI106" s="19"/>
      <c r="DJ106" s="19"/>
      <c r="DK106" s="19"/>
      <c r="DL106" s="17"/>
      <c r="DZ106" s="10"/>
      <c r="EO106" s="10"/>
      <c r="FC106" s="10"/>
      <c r="FR106" s="10"/>
      <c r="GF106" s="10"/>
      <c r="GU106" s="10"/>
    </row>
    <row r="107" spans="1:203" x14ac:dyDescent="0.3">
      <c r="A107" s="19"/>
      <c r="B107" s="19"/>
      <c r="C107" s="19"/>
      <c r="D107" s="19"/>
      <c r="E107" s="19"/>
      <c r="F107" s="19"/>
      <c r="G107" s="19"/>
      <c r="H107" s="19"/>
      <c r="I107" s="19"/>
      <c r="J107" s="19"/>
      <c r="K107" s="19"/>
      <c r="L107" s="19"/>
      <c r="M107" s="19"/>
      <c r="N107" s="17"/>
      <c r="O107" s="19"/>
      <c r="P107" s="19"/>
      <c r="Q107" s="19"/>
      <c r="R107" s="19"/>
      <c r="S107" s="19"/>
      <c r="T107" s="19"/>
      <c r="U107" s="19"/>
      <c r="V107" s="19"/>
      <c r="W107" s="19"/>
      <c r="X107" s="19"/>
      <c r="Y107" s="19"/>
      <c r="Z107" s="19"/>
      <c r="AA107" s="19"/>
      <c r="AB107" s="19"/>
      <c r="AC107" s="17"/>
      <c r="AD107" s="19"/>
      <c r="AE107" s="19"/>
      <c r="AF107" s="19"/>
      <c r="AG107" s="19"/>
      <c r="AH107" s="19"/>
      <c r="AI107" s="19"/>
      <c r="AJ107" s="19"/>
      <c r="AK107" s="19"/>
      <c r="AL107" s="19"/>
      <c r="AM107" s="19"/>
      <c r="AN107" s="19"/>
      <c r="AO107" s="19"/>
      <c r="AP107" s="19"/>
      <c r="AQ107" s="17"/>
      <c r="AR107" s="19"/>
      <c r="AS107" s="19"/>
      <c r="AT107" s="19"/>
      <c r="AU107" s="19"/>
      <c r="AV107" s="19"/>
      <c r="AW107" s="19"/>
      <c r="AX107" s="19"/>
      <c r="AY107" s="19"/>
      <c r="AZ107" s="19"/>
      <c r="BA107" s="19"/>
      <c r="BB107" s="19"/>
      <c r="BC107" s="19"/>
      <c r="BD107" s="19"/>
      <c r="BE107" s="19"/>
      <c r="BF107" s="17"/>
      <c r="BG107" s="19"/>
      <c r="BH107" s="19"/>
      <c r="BI107" s="19"/>
      <c r="BJ107" s="19"/>
      <c r="BK107" s="19"/>
      <c r="BL107" s="19"/>
      <c r="BM107" s="19"/>
      <c r="BN107" s="19"/>
      <c r="BO107" s="19"/>
      <c r="BP107" s="19"/>
      <c r="BQ107" s="19"/>
      <c r="BR107" s="19"/>
      <c r="BS107" s="19"/>
      <c r="BT107" s="17"/>
      <c r="BU107" s="19"/>
      <c r="BV107" s="19"/>
      <c r="BW107" s="19"/>
      <c r="BX107" s="19"/>
      <c r="BY107" s="19"/>
      <c r="BZ107" s="19"/>
      <c r="CA107" s="19"/>
      <c r="CB107" s="19"/>
      <c r="CC107" s="19"/>
      <c r="CD107" s="19"/>
      <c r="CE107" s="19"/>
      <c r="CF107" s="19"/>
      <c r="CG107" s="19"/>
      <c r="CH107" s="19"/>
      <c r="CI107" s="17"/>
      <c r="CJ107" s="19"/>
      <c r="CK107" s="19"/>
      <c r="CL107" s="19"/>
      <c r="CM107" s="19"/>
      <c r="CN107" s="19"/>
      <c r="CO107" s="19"/>
      <c r="CP107" s="19"/>
      <c r="CQ107" s="19"/>
      <c r="CR107" s="19"/>
      <c r="CS107" s="19"/>
      <c r="CT107" s="19"/>
      <c r="CU107" s="19"/>
      <c r="CV107" s="19"/>
      <c r="CW107" s="17"/>
      <c r="CX107" s="19"/>
      <c r="CY107" s="19"/>
      <c r="CZ107" s="19"/>
      <c r="DA107" s="19"/>
      <c r="DB107" s="19"/>
      <c r="DC107" s="19"/>
      <c r="DD107" s="19"/>
      <c r="DE107" s="19"/>
      <c r="DF107" s="19"/>
      <c r="DG107" s="19"/>
      <c r="DH107" s="19"/>
      <c r="DI107" s="19"/>
      <c r="DJ107" s="19"/>
      <c r="DK107" s="19"/>
      <c r="DL107" s="17"/>
      <c r="DZ107" s="10"/>
      <c r="EO107" s="10"/>
      <c r="FC107" s="10"/>
      <c r="FR107" s="10"/>
      <c r="GF107" s="10"/>
      <c r="GU107" s="10"/>
    </row>
    <row r="108" spans="1:203" x14ac:dyDescent="0.3">
      <c r="A108" s="19"/>
      <c r="B108" s="19"/>
      <c r="C108" s="19"/>
      <c r="D108" s="19"/>
      <c r="E108" s="19"/>
      <c r="F108" s="19"/>
      <c r="G108" s="19"/>
      <c r="H108" s="19"/>
      <c r="I108" s="19"/>
      <c r="J108" s="19"/>
      <c r="K108" s="19"/>
      <c r="L108" s="19"/>
      <c r="M108" s="19"/>
      <c r="N108" s="17"/>
      <c r="O108" s="19"/>
      <c r="P108" s="19"/>
      <c r="Q108" s="19"/>
      <c r="R108" s="19"/>
      <c r="S108" s="19"/>
      <c r="T108" s="19"/>
      <c r="U108" s="19"/>
      <c r="V108" s="19"/>
      <c r="W108" s="19"/>
      <c r="X108" s="19"/>
      <c r="Y108" s="19"/>
      <c r="Z108" s="19"/>
      <c r="AA108" s="19"/>
      <c r="AB108" s="19"/>
      <c r="AC108" s="17"/>
      <c r="AD108" s="19"/>
      <c r="AE108" s="19"/>
      <c r="AF108" s="19"/>
      <c r="AG108" s="19"/>
      <c r="AH108" s="19"/>
      <c r="AI108" s="19"/>
      <c r="AJ108" s="19"/>
      <c r="AK108" s="19"/>
      <c r="AL108" s="19"/>
      <c r="AM108" s="19"/>
      <c r="AN108" s="19"/>
      <c r="AO108" s="19"/>
      <c r="AP108" s="19"/>
      <c r="AQ108" s="17"/>
      <c r="AR108" s="19"/>
      <c r="AS108" s="19"/>
      <c r="AT108" s="19"/>
      <c r="AU108" s="19"/>
      <c r="AV108" s="19"/>
      <c r="AW108" s="19"/>
      <c r="AX108" s="19"/>
      <c r="AY108" s="19"/>
      <c r="AZ108" s="19"/>
      <c r="BA108" s="19"/>
      <c r="BB108" s="19"/>
      <c r="BC108" s="19"/>
      <c r="BD108" s="19"/>
      <c r="BE108" s="19"/>
      <c r="BF108" s="17"/>
      <c r="BG108" s="19"/>
      <c r="BH108" s="19"/>
      <c r="BI108" s="19"/>
      <c r="BJ108" s="19"/>
      <c r="BK108" s="19"/>
      <c r="BL108" s="19"/>
      <c r="BM108" s="19"/>
      <c r="BN108" s="19"/>
      <c r="BO108" s="19"/>
      <c r="BP108" s="19"/>
      <c r="BQ108" s="19"/>
      <c r="BR108" s="19"/>
      <c r="BS108" s="19"/>
      <c r="BT108" s="17"/>
      <c r="BU108" s="19"/>
      <c r="BV108" s="19"/>
      <c r="BW108" s="19"/>
      <c r="BX108" s="19"/>
      <c r="BY108" s="19"/>
      <c r="BZ108" s="19"/>
      <c r="CA108" s="19"/>
      <c r="CB108" s="19"/>
      <c r="CC108" s="19"/>
      <c r="CD108" s="19"/>
      <c r="CE108" s="19"/>
      <c r="CF108" s="19"/>
      <c r="CG108" s="19"/>
      <c r="CH108" s="19"/>
      <c r="CI108" s="17"/>
      <c r="CJ108" s="19"/>
      <c r="CK108" s="19"/>
      <c r="CL108" s="19"/>
      <c r="CM108" s="19"/>
      <c r="CN108" s="19"/>
      <c r="CO108" s="19"/>
      <c r="CP108" s="19"/>
      <c r="CQ108" s="19"/>
      <c r="CR108" s="19"/>
      <c r="CS108" s="19"/>
      <c r="CT108" s="19"/>
      <c r="CU108" s="19"/>
      <c r="CV108" s="19"/>
      <c r="CW108" s="17"/>
      <c r="CX108" s="19"/>
      <c r="CY108" s="19"/>
      <c r="CZ108" s="19"/>
      <c r="DA108" s="19"/>
      <c r="DB108" s="19"/>
      <c r="DC108" s="19"/>
      <c r="DD108" s="19"/>
      <c r="DE108" s="19"/>
      <c r="DF108" s="19"/>
      <c r="DG108" s="19"/>
      <c r="DH108" s="19"/>
      <c r="DI108" s="19"/>
      <c r="DJ108" s="19"/>
      <c r="DK108" s="19"/>
      <c r="DL108" s="17"/>
      <c r="DZ108" s="10"/>
      <c r="EO108" s="10"/>
      <c r="FC108" s="10"/>
      <c r="FR108" s="10"/>
      <c r="GF108" s="10"/>
      <c r="GU108" s="10"/>
    </row>
    <row r="109" spans="1:203" x14ac:dyDescent="0.3">
      <c r="A109" s="19"/>
      <c r="B109" s="19"/>
      <c r="C109" s="19"/>
      <c r="D109" s="19"/>
      <c r="E109" s="19"/>
      <c r="F109" s="19"/>
      <c r="G109" s="19"/>
      <c r="H109" s="19"/>
      <c r="I109" s="19"/>
      <c r="J109" s="19"/>
      <c r="K109" s="19"/>
      <c r="L109" s="19"/>
      <c r="M109" s="19"/>
      <c r="N109" s="17"/>
      <c r="O109" s="19"/>
      <c r="P109" s="19"/>
      <c r="Q109" s="19"/>
      <c r="R109" s="19"/>
      <c r="S109" s="19"/>
      <c r="T109" s="19"/>
      <c r="U109" s="19"/>
      <c r="V109" s="19"/>
      <c r="W109" s="19"/>
      <c r="X109" s="19"/>
      <c r="Y109" s="19"/>
      <c r="Z109" s="19"/>
      <c r="AA109" s="19"/>
      <c r="AB109" s="19"/>
      <c r="AC109" s="17"/>
      <c r="AD109" s="19"/>
      <c r="AE109" s="19"/>
      <c r="AF109" s="19"/>
      <c r="AG109" s="19"/>
      <c r="AH109" s="19"/>
      <c r="AI109" s="19"/>
      <c r="AJ109" s="19"/>
      <c r="AK109" s="19"/>
      <c r="AL109" s="19"/>
      <c r="AM109" s="19"/>
      <c r="AN109" s="19"/>
      <c r="AO109" s="19"/>
      <c r="AP109" s="19"/>
      <c r="AQ109" s="17"/>
      <c r="AR109" s="19"/>
      <c r="AS109" s="19"/>
      <c r="AT109" s="19"/>
      <c r="AU109" s="19"/>
      <c r="AV109" s="19"/>
      <c r="AW109" s="19"/>
      <c r="AX109" s="19"/>
      <c r="AY109" s="19"/>
      <c r="AZ109" s="19"/>
      <c r="BA109" s="19"/>
      <c r="BB109" s="19"/>
      <c r="BC109" s="19"/>
      <c r="BD109" s="19"/>
      <c r="BE109" s="19"/>
      <c r="BF109" s="17"/>
      <c r="BG109" s="19"/>
      <c r="BH109" s="19"/>
      <c r="BI109" s="19"/>
      <c r="BJ109" s="19"/>
      <c r="BK109" s="19"/>
      <c r="BL109" s="19"/>
      <c r="BM109" s="19"/>
      <c r="BN109" s="19"/>
      <c r="BO109" s="19"/>
      <c r="BP109" s="19"/>
      <c r="BQ109" s="19"/>
      <c r="BR109" s="19"/>
      <c r="BS109" s="19"/>
      <c r="BT109" s="17"/>
      <c r="BU109" s="19"/>
      <c r="BV109" s="19"/>
      <c r="BW109" s="19"/>
      <c r="BX109" s="19"/>
      <c r="BY109" s="19"/>
      <c r="BZ109" s="19"/>
      <c r="CA109" s="19"/>
      <c r="CB109" s="19"/>
      <c r="CC109" s="19"/>
      <c r="CD109" s="19"/>
      <c r="CE109" s="19"/>
      <c r="CF109" s="19"/>
      <c r="CG109" s="19"/>
      <c r="CH109" s="19"/>
      <c r="CI109" s="17"/>
      <c r="CJ109" s="19"/>
      <c r="CK109" s="19"/>
      <c r="CL109" s="19"/>
      <c r="CM109" s="19"/>
      <c r="CN109" s="19"/>
      <c r="CO109" s="19"/>
      <c r="CP109" s="19"/>
      <c r="CQ109" s="19"/>
      <c r="CR109" s="19"/>
      <c r="CS109" s="19"/>
      <c r="CT109" s="19"/>
      <c r="CU109" s="19"/>
      <c r="CV109" s="19"/>
      <c r="CW109" s="17"/>
      <c r="CX109" s="19"/>
      <c r="CY109" s="19"/>
      <c r="CZ109" s="19"/>
      <c r="DA109" s="19"/>
      <c r="DB109" s="19"/>
      <c r="DC109" s="19"/>
      <c r="DD109" s="19"/>
      <c r="DE109" s="19"/>
      <c r="DF109" s="19"/>
      <c r="DG109" s="19"/>
      <c r="DH109" s="19"/>
      <c r="DI109" s="19"/>
      <c r="DJ109" s="19"/>
      <c r="DK109" s="19"/>
      <c r="DL109" s="17"/>
      <c r="DZ109" s="10"/>
      <c r="EO109" s="10"/>
      <c r="FC109" s="10"/>
      <c r="FR109" s="10"/>
      <c r="GF109" s="10"/>
      <c r="GU109" s="10"/>
    </row>
    <row r="110" spans="1:203" x14ac:dyDescent="0.3">
      <c r="A110" s="19"/>
      <c r="B110" s="19"/>
      <c r="C110" s="19"/>
      <c r="D110" s="19"/>
      <c r="E110" s="19"/>
      <c r="F110" s="19"/>
      <c r="G110" s="19"/>
      <c r="H110" s="19"/>
      <c r="I110" s="19"/>
      <c r="J110" s="19"/>
      <c r="K110" s="19"/>
      <c r="L110" s="19"/>
      <c r="M110" s="19"/>
      <c r="N110" s="17"/>
      <c r="O110" s="19"/>
      <c r="P110" s="19"/>
      <c r="Q110" s="19"/>
      <c r="R110" s="19"/>
      <c r="S110" s="19"/>
      <c r="T110" s="19"/>
      <c r="U110" s="19"/>
      <c r="V110" s="19"/>
      <c r="W110" s="19"/>
      <c r="X110" s="19"/>
      <c r="Y110" s="19"/>
      <c r="Z110" s="19"/>
      <c r="AA110" s="19"/>
      <c r="AB110" s="19"/>
      <c r="AC110" s="17"/>
      <c r="AD110" s="19"/>
      <c r="AE110" s="19"/>
      <c r="AF110" s="19"/>
      <c r="AG110" s="19"/>
      <c r="AH110" s="19"/>
      <c r="AI110" s="19"/>
      <c r="AJ110" s="19"/>
      <c r="AK110" s="19"/>
      <c r="AL110" s="19"/>
      <c r="AM110" s="19"/>
      <c r="AN110" s="19"/>
      <c r="AO110" s="19"/>
      <c r="AP110" s="19"/>
      <c r="AQ110" s="17"/>
      <c r="AR110" s="19"/>
      <c r="AS110" s="19"/>
      <c r="AT110" s="19"/>
      <c r="AU110" s="19"/>
      <c r="AV110" s="19"/>
      <c r="AW110" s="19"/>
      <c r="AX110" s="19"/>
      <c r="AY110" s="19"/>
      <c r="AZ110" s="19"/>
      <c r="BA110" s="19"/>
      <c r="BB110" s="19"/>
      <c r="BC110" s="19"/>
      <c r="BD110" s="19"/>
      <c r="BE110" s="19"/>
      <c r="BF110" s="17"/>
      <c r="BG110" s="19"/>
      <c r="BH110" s="19"/>
      <c r="BI110" s="19"/>
      <c r="BJ110" s="19"/>
      <c r="BK110" s="19"/>
      <c r="BL110" s="19"/>
      <c r="BM110" s="19"/>
      <c r="BN110" s="19"/>
      <c r="BO110" s="19"/>
      <c r="BP110" s="19"/>
      <c r="BQ110" s="19"/>
      <c r="BR110" s="19"/>
      <c r="BS110" s="19"/>
      <c r="BT110" s="17"/>
      <c r="BU110" s="19"/>
      <c r="BV110" s="19"/>
      <c r="BW110" s="19"/>
      <c r="BX110" s="19"/>
      <c r="BY110" s="19"/>
      <c r="BZ110" s="19"/>
      <c r="CA110" s="19"/>
      <c r="CB110" s="19"/>
      <c r="CC110" s="19"/>
      <c r="CD110" s="19"/>
      <c r="CE110" s="19"/>
      <c r="CF110" s="19"/>
      <c r="CG110" s="19"/>
      <c r="CH110" s="19"/>
      <c r="CI110" s="17"/>
      <c r="CJ110" s="19"/>
      <c r="CK110" s="19"/>
      <c r="CL110" s="19"/>
      <c r="CM110" s="19"/>
      <c r="CN110" s="19"/>
      <c r="CO110" s="19"/>
      <c r="CP110" s="19"/>
      <c r="CQ110" s="19"/>
      <c r="CR110" s="19"/>
      <c r="CS110" s="19"/>
      <c r="CT110" s="19"/>
      <c r="CU110" s="19"/>
      <c r="CV110" s="19"/>
      <c r="CW110" s="17"/>
      <c r="CX110" s="19"/>
      <c r="CY110" s="19"/>
      <c r="CZ110" s="19"/>
      <c r="DA110" s="19"/>
      <c r="DB110" s="19"/>
      <c r="DC110" s="19"/>
      <c r="DD110" s="19"/>
      <c r="DE110" s="19"/>
      <c r="DF110" s="19"/>
      <c r="DG110" s="19"/>
      <c r="DH110" s="19"/>
      <c r="DI110" s="19"/>
      <c r="DJ110" s="19"/>
      <c r="DK110" s="19"/>
      <c r="DL110" s="17"/>
      <c r="DZ110" s="10"/>
      <c r="EO110" s="10"/>
      <c r="FC110" s="10"/>
      <c r="FR110" s="10"/>
      <c r="GF110" s="10"/>
      <c r="GU110" s="10"/>
    </row>
    <row r="111" spans="1:203" x14ac:dyDescent="0.3">
      <c r="A111" s="19"/>
      <c r="B111" s="19"/>
      <c r="C111" s="19"/>
      <c r="D111" s="19"/>
      <c r="E111" s="19"/>
      <c r="F111" s="19"/>
      <c r="G111" s="19"/>
      <c r="H111" s="19"/>
      <c r="I111" s="19"/>
      <c r="J111" s="19"/>
      <c r="K111" s="19"/>
      <c r="L111" s="19"/>
      <c r="M111" s="19"/>
      <c r="N111" s="17"/>
      <c r="O111" s="19"/>
      <c r="P111" s="19"/>
      <c r="Q111" s="19"/>
      <c r="R111" s="19"/>
      <c r="S111" s="19"/>
      <c r="T111" s="19"/>
      <c r="U111" s="19"/>
      <c r="V111" s="19"/>
      <c r="W111" s="19"/>
      <c r="X111" s="19"/>
      <c r="Y111" s="19"/>
      <c r="Z111" s="19"/>
      <c r="AA111" s="19"/>
      <c r="AB111" s="19"/>
      <c r="AC111" s="17"/>
      <c r="AD111" s="19"/>
      <c r="AE111" s="19"/>
      <c r="AF111" s="19"/>
      <c r="AG111" s="19"/>
      <c r="AH111" s="19"/>
      <c r="AI111" s="19"/>
      <c r="AJ111" s="19"/>
      <c r="AK111" s="19"/>
      <c r="AL111" s="19"/>
      <c r="AM111" s="19"/>
      <c r="AN111" s="19"/>
      <c r="AO111" s="19"/>
      <c r="AP111" s="19"/>
      <c r="AQ111" s="17"/>
      <c r="AR111" s="19"/>
      <c r="AS111" s="19"/>
      <c r="AT111" s="19"/>
      <c r="AU111" s="19"/>
      <c r="AV111" s="19"/>
      <c r="AW111" s="19"/>
      <c r="AX111" s="19"/>
      <c r="AY111" s="19"/>
      <c r="AZ111" s="19"/>
      <c r="BA111" s="19"/>
      <c r="BB111" s="19"/>
      <c r="BC111" s="19"/>
      <c r="BD111" s="19"/>
      <c r="BE111" s="19"/>
      <c r="BF111" s="17"/>
      <c r="BG111" s="19"/>
      <c r="BH111" s="19"/>
      <c r="BI111" s="19"/>
      <c r="BJ111" s="19"/>
      <c r="BK111" s="19"/>
      <c r="BL111" s="19"/>
      <c r="BM111" s="19"/>
      <c r="BN111" s="19"/>
      <c r="BO111" s="19"/>
      <c r="BP111" s="19"/>
      <c r="BQ111" s="19"/>
      <c r="BR111" s="19"/>
      <c r="BS111" s="19"/>
      <c r="BT111" s="17"/>
      <c r="BU111" s="19"/>
      <c r="BV111" s="19"/>
      <c r="BW111" s="19"/>
      <c r="BX111" s="19"/>
      <c r="BY111" s="19"/>
      <c r="BZ111" s="19"/>
      <c r="CA111" s="19"/>
      <c r="CB111" s="19"/>
      <c r="CC111" s="19"/>
      <c r="CD111" s="19"/>
      <c r="CE111" s="19"/>
      <c r="CF111" s="19"/>
      <c r="CG111" s="19"/>
      <c r="CH111" s="19"/>
      <c r="CI111" s="17"/>
      <c r="CJ111" s="19"/>
      <c r="CK111" s="19"/>
      <c r="CL111" s="19"/>
      <c r="CM111" s="19"/>
      <c r="CN111" s="19"/>
      <c r="CO111" s="19"/>
      <c r="CP111" s="19"/>
      <c r="CQ111" s="19"/>
      <c r="CR111" s="19"/>
      <c r="CS111" s="19"/>
      <c r="CT111" s="19"/>
      <c r="CU111" s="19"/>
      <c r="CV111" s="19"/>
      <c r="CW111" s="17"/>
      <c r="CX111" s="19"/>
      <c r="CY111" s="19"/>
      <c r="CZ111" s="19"/>
      <c r="DA111" s="19"/>
      <c r="DB111" s="19"/>
      <c r="DC111" s="19"/>
      <c r="DD111" s="19"/>
      <c r="DE111" s="19"/>
      <c r="DF111" s="19"/>
      <c r="DG111" s="19"/>
      <c r="DH111" s="19"/>
      <c r="DI111" s="19"/>
      <c r="DJ111" s="19"/>
      <c r="DK111" s="19"/>
      <c r="DL111" s="17"/>
      <c r="DZ111" s="10"/>
      <c r="EO111" s="10"/>
      <c r="FC111" s="10"/>
      <c r="FR111" s="10"/>
      <c r="GF111" s="10"/>
      <c r="GU111" s="10"/>
    </row>
    <row r="112" spans="1:203" x14ac:dyDescent="0.3">
      <c r="A112" s="19"/>
      <c r="B112" s="19"/>
      <c r="C112" s="19"/>
      <c r="D112" s="19"/>
      <c r="E112" s="19"/>
      <c r="F112" s="19"/>
      <c r="G112" s="19"/>
      <c r="H112" s="19"/>
      <c r="I112" s="19"/>
      <c r="J112" s="19"/>
      <c r="K112" s="19"/>
      <c r="L112" s="19"/>
      <c r="M112" s="19"/>
      <c r="N112" s="17"/>
      <c r="O112" s="19"/>
      <c r="P112" s="19"/>
      <c r="Q112" s="19"/>
      <c r="R112" s="19"/>
      <c r="S112" s="19"/>
      <c r="T112" s="19"/>
      <c r="U112" s="19"/>
      <c r="V112" s="19"/>
      <c r="W112" s="19"/>
      <c r="X112" s="19"/>
      <c r="Y112" s="19"/>
      <c r="Z112" s="19"/>
      <c r="AA112" s="19"/>
      <c r="AB112" s="19"/>
      <c r="AC112" s="17"/>
      <c r="AD112" s="19"/>
      <c r="AE112" s="19"/>
      <c r="AF112" s="19"/>
      <c r="AG112" s="19"/>
      <c r="AH112" s="19"/>
      <c r="AI112" s="19"/>
      <c r="AJ112" s="19"/>
      <c r="AK112" s="19"/>
      <c r="AL112" s="19"/>
      <c r="AM112" s="19"/>
      <c r="AN112" s="19"/>
      <c r="AO112" s="19"/>
      <c r="AP112" s="19"/>
      <c r="AQ112" s="17"/>
      <c r="AR112" s="19"/>
      <c r="AS112" s="19"/>
      <c r="AT112" s="19"/>
      <c r="AU112" s="19"/>
      <c r="AV112" s="19"/>
      <c r="AW112" s="19"/>
      <c r="AX112" s="19"/>
      <c r="AY112" s="19"/>
      <c r="AZ112" s="19"/>
      <c r="BA112" s="19"/>
      <c r="BB112" s="19"/>
      <c r="BC112" s="19"/>
      <c r="BD112" s="19"/>
      <c r="BE112" s="19"/>
      <c r="BF112" s="17"/>
      <c r="BG112" s="19"/>
      <c r="BH112" s="19"/>
      <c r="BI112" s="19"/>
      <c r="BJ112" s="19"/>
      <c r="BK112" s="19"/>
      <c r="BL112" s="19"/>
      <c r="BM112" s="19"/>
      <c r="BN112" s="19"/>
      <c r="BO112" s="19"/>
      <c r="BP112" s="19"/>
      <c r="BQ112" s="19"/>
      <c r="BR112" s="19"/>
      <c r="BS112" s="19"/>
      <c r="BT112" s="17"/>
      <c r="BU112" s="19"/>
      <c r="BV112" s="19"/>
      <c r="BW112" s="19"/>
      <c r="BX112" s="19"/>
      <c r="BY112" s="19"/>
      <c r="BZ112" s="19"/>
      <c r="CA112" s="19"/>
      <c r="CB112" s="19"/>
      <c r="CC112" s="19"/>
      <c r="CD112" s="19"/>
      <c r="CE112" s="19"/>
      <c r="CF112" s="19"/>
      <c r="CG112" s="19"/>
      <c r="CH112" s="19"/>
      <c r="CI112" s="17"/>
      <c r="CJ112" s="19"/>
      <c r="CK112" s="19"/>
      <c r="CL112" s="19"/>
      <c r="CM112" s="19"/>
      <c r="CN112" s="19"/>
      <c r="CO112" s="19"/>
      <c r="CP112" s="19"/>
      <c r="CQ112" s="19"/>
      <c r="CR112" s="19"/>
      <c r="CS112" s="19"/>
      <c r="CT112" s="19"/>
      <c r="CU112" s="19"/>
      <c r="CV112" s="19"/>
      <c r="CW112" s="17"/>
      <c r="CX112" s="19"/>
      <c r="CY112" s="19"/>
      <c r="CZ112" s="19"/>
      <c r="DA112" s="19"/>
      <c r="DB112" s="19"/>
      <c r="DC112" s="19"/>
      <c r="DD112" s="19"/>
      <c r="DE112" s="19"/>
      <c r="DF112" s="19"/>
      <c r="DG112" s="19"/>
      <c r="DH112" s="19"/>
      <c r="DI112" s="19"/>
      <c r="DJ112" s="19"/>
      <c r="DK112" s="19"/>
      <c r="DL112" s="17"/>
      <c r="DZ112" s="10"/>
      <c r="EO112" s="10"/>
      <c r="FC112" s="10"/>
      <c r="FR112" s="10"/>
      <c r="GF112" s="10"/>
      <c r="GU112" s="10"/>
    </row>
    <row r="113" spans="1:203" x14ac:dyDescent="0.3">
      <c r="A113" s="19"/>
      <c r="B113" s="19"/>
      <c r="C113" s="19"/>
      <c r="D113" s="19"/>
      <c r="E113" s="19"/>
      <c r="F113" s="19"/>
      <c r="G113" s="19"/>
      <c r="H113" s="19"/>
      <c r="I113" s="19"/>
      <c r="J113" s="19"/>
      <c r="K113" s="19"/>
      <c r="L113" s="19"/>
      <c r="M113" s="19"/>
      <c r="N113" s="17"/>
      <c r="O113" s="19"/>
      <c r="P113" s="19"/>
      <c r="Q113" s="19"/>
      <c r="R113" s="19"/>
      <c r="S113" s="19"/>
      <c r="T113" s="19"/>
      <c r="U113" s="19"/>
      <c r="V113" s="19"/>
      <c r="W113" s="19"/>
      <c r="X113" s="19"/>
      <c r="Y113" s="19"/>
      <c r="Z113" s="19"/>
      <c r="AA113" s="19"/>
      <c r="AB113" s="19"/>
      <c r="AC113" s="17"/>
      <c r="AD113" s="19"/>
      <c r="AE113" s="19"/>
      <c r="AF113" s="19"/>
      <c r="AG113" s="19"/>
      <c r="AH113" s="19"/>
      <c r="AI113" s="19"/>
      <c r="AJ113" s="19"/>
      <c r="AK113" s="19"/>
      <c r="AL113" s="19"/>
      <c r="AM113" s="19"/>
      <c r="AN113" s="19"/>
      <c r="AO113" s="19"/>
      <c r="AP113" s="19"/>
      <c r="AQ113" s="17"/>
      <c r="AR113" s="19"/>
      <c r="AS113" s="19"/>
      <c r="AT113" s="19"/>
      <c r="AU113" s="19"/>
      <c r="AV113" s="19"/>
      <c r="AW113" s="19"/>
      <c r="AX113" s="19"/>
      <c r="AY113" s="19"/>
      <c r="AZ113" s="19"/>
      <c r="BA113" s="19"/>
      <c r="BB113" s="19"/>
      <c r="BC113" s="19"/>
      <c r="BD113" s="19"/>
      <c r="BE113" s="19"/>
      <c r="BF113" s="17"/>
      <c r="BG113" s="19"/>
      <c r="BH113" s="19"/>
      <c r="BI113" s="19"/>
      <c r="BJ113" s="19"/>
      <c r="BK113" s="19"/>
      <c r="BL113" s="19"/>
      <c r="BM113" s="19"/>
      <c r="BN113" s="19"/>
      <c r="BO113" s="19"/>
      <c r="BP113" s="19"/>
      <c r="BQ113" s="19"/>
      <c r="BR113" s="19"/>
      <c r="BS113" s="19"/>
      <c r="BT113" s="17"/>
      <c r="BU113" s="19"/>
      <c r="BV113" s="19"/>
      <c r="BW113" s="19"/>
      <c r="BX113" s="19"/>
      <c r="BY113" s="19"/>
      <c r="BZ113" s="19"/>
      <c r="CA113" s="19"/>
      <c r="CB113" s="19"/>
      <c r="CC113" s="19"/>
      <c r="CD113" s="19"/>
      <c r="CE113" s="19"/>
      <c r="CF113" s="19"/>
      <c r="CG113" s="19"/>
      <c r="CH113" s="19"/>
      <c r="CI113" s="17"/>
      <c r="CJ113" s="19"/>
      <c r="CK113" s="19"/>
      <c r="CL113" s="19"/>
      <c r="CM113" s="19"/>
      <c r="CN113" s="19"/>
      <c r="CO113" s="19"/>
      <c r="CP113" s="19"/>
      <c r="CQ113" s="19"/>
      <c r="CR113" s="19"/>
      <c r="CS113" s="19"/>
      <c r="CT113" s="19"/>
      <c r="CU113" s="19"/>
      <c r="CV113" s="19"/>
      <c r="CW113" s="17"/>
      <c r="CX113" s="19"/>
      <c r="CY113" s="19"/>
      <c r="CZ113" s="19"/>
      <c r="DA113" s="19"/>
      <c r="DB113" s="19"/>
      <c r="DC113" s="19"/>
      <c r="DD113" s="19"/>
      <c r="DE113" s="19"/>
      <c r="DF113" s="19"/>
      <c r="DG113" s="19"/>
      <c r="DH113" s="19"/>
      <c r="DI113" s="19"/>
      <c r="DJ113" s="19"/>
      <c r="DK113" s="19"/>
      <c r="DL113" s="17"/>
      <c r="DZ113" s="10"/>
      <c r="EO113" s="10"/>
      <c r="FC113" s="10"/>
      <c r="FR113" s="10"/>
      <c r="GF113" s="10"/>
      <c r="GU113" s="10"/>
    </row>
    <row r="114" spans="1:203" x14ac:dyDescent="0.3">
      <c r="N114" s="10"/>
      <c r="AC114" s="10"/>
      <c r="AQ114" s="10"/>
      <c r="BF114" s="10"/>
      <c r="BT114" s="10"/>
      <c r="CI114" s="10"/>
      <c r="CW114" s="10"/>
      <c r="DL114" s="10"/>
      <c r="DZ114" s="10"/>
      <c r="EO114" s="10"/>
      <c r="FC114" s="10"/>
      <c r="FR114" s="10"/>
      <c r="GF114" s="10"/>
      <c r="GU114" s="10"/>
    </row>
    <row r="115" spans="1:203" x14ac:dyDescent="0.3">
      <c r="N115" s="10"/>
      <c r="AC115" s="10"/>
      <c r="AQ115" s="10"/>
      <c r="BF115" s="10"/>
      <c r="BT115" s="10"/>
      <c r="CI115" s="10"/>
      <c r="CW115" s="10"/>
      <c r="DL115" s="10"/>
      <c r="DZ115" s="10"/>
      <c r="EO115" s="10"/>
      <c r="FC115" s="10"/>
      <c r="FR115" s="10"/>
      <c r="GF115" s="10"/>
      <c r="GU115" s="10"/>
    </row>
    <row r="116" spans="1:203" x14ac:dyDescent="0.3">
      <c r="N116" s="10"/>
      <c r="AC116" s="10"/>
      <c r="AQ116" s="10"/>
      <c r="BF116" s="10"/>
      <c r="BT116" s="10"/>
      <c r="CI116" s="10"/>
      <c r="CW116" s="10"/>
      <c r="DL116" s="10"/>
      <c r="DZ116" s="10"/>
      <c r="EO116" s="10"/>
      <c r="FC116" s="10"/>
      <c r="FR116" s="10"/>
      <c r="GF116" s="10"/>
      <c r="GU116" s="10"/>
    </row>
    <row r="117" spans="1:203" x14ac:dyDescent="0.3">
      <c r="N117" s="10"/>
      <c r="AC117" s="10"/>
      <c r="AQ117" s="10"/>
      <c r="BF117" s="10"/>
      <c r="BT117" s="10"/>
      <c r="CI117" s="10"/>
      <c r="CW117" s="10"/>
      <c r="DL117" s="10"/>
      <c r="DZ117" s="10"/>
      <c r="EO117" s="10"/>
      <c r="FC117" s="10"/>
      <c r="FR117" s="10"/>
      <c r="GF117" s="10"/>
      <c r="GU117" s="10"/>
    </row>
    <row r="118" spans="1:203" x14ac:dyDescent="0.3">
      <c r="N118" s="10"/>
      <c r="AC118" s="10"/>
      <c r="AQ118" s="10"/>
      <c r="BF118" s="10"/>
      <c r="BT118" s="10"/>
      <c r="CI118" s="10"/>
      <c r="CW118" s="10"/>
      <c r="DL118" s="10"/>
      <c r="DZ118" s="10"/>
      <c r="EO118" s="10"/>
      <c r="FC118" s="10"/>
      <c r="FR118" s="10"/>
      <c r="GF118" s="10"/>
      <c r="GU118" s="10"/>
    </row>
    <row r="119" spans="1:203" x14ac:dyDescent="0.3">
      <c r="N119" s="10"/>
      <c r="AC119" s="10"/>
      <c r="AQ119" s="10"/>
      <c r="BF119" s="10"/>
      <c r="BT119" s="10"/>
      <c r="CI119" s="10"/>
      <c r="CW119" s="10"/>
      <c r="DL119" s="10"/>
      <c r="DZ119" s="10"/>
      <c r="EO119" s="10"/>
      <c r="FC119" s="10"/>
      <c r="FR119" s="10"/>
      <c r="GF119" s="10"/>
      <c r="GU119" s="10"/>
    </row>
    <row r="120" spans="1:203" x14ac:dyDescent="0.3">
      <c r="N120" s="10"/>
      <c r="AC120" s="10"/>
      <c r="AQ120" s="10"/>
      <c r="BF120" s="10"/>
      <c r="BT120" s="10"/>
      <c r="CI120" s="10"/>
      <c r="CW120" s="10"/>
      <c r="DL120" s="10"/>
      <c r="DZ120" s="10"/>
      <c r="EO120" s="10"/>
      <c r="FC120" s="10"/>
      <c r="FR120" s="10"/>
      <c r="GF120" s="10"/>
      <c r="GU120" s="10"/>
    </row>
    <row r="121" spans="1:203" x14ac:dyDescent="0.3">
      <c r="N121" s="10"/>
      <c r="AC121" s="10"/>
      <c r="AQ121" s="10"/>
      <c r="BF121" s="10"/>
      <c r="BT121" s="10"/>
      <c r="CI121" s="10"/>
      <c r="CW121" s="10"/>
      <c r="DL121" s="10"/>
      <c r="DZ121" s="10"/>
      <c r="EO121" s="10"/>
      <c r="FC121" s="10"/>
      <c r="FR121" s="10"/>
      <c r="GF121" s="10"/>
      <c r="GU121" s="10"/>
    </row>
    <row r="122" spans="1:203" x14ac:dyDescent="0.3">
      <c r="N122" s="10"/>
      <c r="AC122" s="10"/>
      <c r="AQ122" s="10"/>
      <c r="BF122" s="10"/>
      <c r="BT122" s="10"/>
      <c r="CI122" s="10"/>
      <c r="CW122" s="10"/>
      <c r="DL122" s="10"/>
      <c r="DZ122" s="10"/>
      <c r="EO122" s="10"/>
      <c r="FC122" s="10"/>
      <c r="FR122" s="10"/>
      <c r="GF122" s="10"/>
      <c r="GU122" s="10"/>
    </row>
    <row r="123" spans="1:203" x14ac:dyDescent="0.3">
      <c r="N123" s="10"/>
      <c r="AC123" s="10"/>
      <c r="AQ123" s="10"/>
      <c r="BF123" s="10"/>
      <c r="BT123" s="10"/>
      <c r="CI123" s="10"/>
      <c r="CW123" s="10"/>
      <c r="DL123" s="10"/>
      <c r="DZ123" s="10"/>
      <c r="EO123" s="10"/>
      <c r="FC123" s="10"/>
      <c r="FR123" s="10"/>
      <c r="GF123" s="10"/>
      <c r="GU123" s="10"/>
    </row>
    <row r="124" spans="1:203" x14ac:dyDescent="0.3">
      <c r="N124" s="10"/>
      <c r="AC124" s="10"/>
      <c r="AQ124" s="10"/>
      <c r="BF124" s="10"/>
      <c r="BT124" s="10"/>
      <c r="CI124" s="10"/>
      <c r="CW124" s="10"/>
      <c r="DL124" s="10"/>
      <c r="DZ124" s="10"/>
      <c r="EO124" s="10"/>
      <c r="FC124" s="10"/>
      <c r="FR124" s="10"/>
      <c r="GF124" s="10"/>
      <c r="GU124" s="10"/>
    </row>
    <row r="125" spans="1:203" x14ac:dyDescent="0.3">
      <c r="N125" s="10"/>
      <c r="AC125" s="10"/>
      <c r="AQ125" s="10"/>
      <c r="BF125" s="10"/>
      <c r="BT125" s="10"/>
      <c r="CI125" s="10"/>
      <c r="CW125" s="10"/>
      <c r="DL125" s="10"/>
      <c r="DZ125" s="10"/>
      <c r="EO125" s="10"/>
      <c r="FC125" s="10"/>
      <c r="FR125" s="10"/>
      <c r="GF125" s="10"/>
      <c r="GU125" s="10"/>
    </row>
    <row r="126" spans="1:203" x14ac:dyDescent="0.3">
      <c r="N126" s="10"/>
      <c r="AC126" s="10"/>
      <c r="AQ126" s="10"/>
      <c r="BF126" s="10"/>
      <c r="BT126" s="10"/>
      <c r="CI126" s="10"/>
      <c r="CW126" s="10"/>
      <c r="DL126" s="10"/>
      <c r="DZ126" s="10"/>
      <c r="EO126" s="10"/>
      <c r="FC126" s="10"/>
      <c r="FR126" s="10"/>
      <c r="GF126" s="10"/>
      <c r="GU126" s="10"/>
    </row>
    <row r="127" spans="1:203" x14ac:dyDescent="0.3">
      <c r="N127" s="10"/>
      <c r="AC127" s="10"/>
      <c r="AQ127" s="10"/>
      <c r="BF127" s="10"/>
      <c r="BT127" s="10"/>
      <c r="CI127" s="10"/>
      <c r="CW127" s="10"/>
      <c r="DL127" s="10"/>
      <c r="DZ127" s="10"/>
      <c r="EO127" s="10"/>
      <c r="FC127" s="10"/>
      <c r="FR127" s="10"/>
      <c r="GF127" s="10"/>
      <c r="GU127" s="10"/>
    </row>
    <row r="128" spans="1:203" x14ac:dyDescent="0.3">
      <c r="N128" s="10"/>
      <c r="AC128" s="10"/>
      <c r="AQ128" s="10"/>
      <c r="BF128" s="10"/>
      <c r="BT128" s="10"/>
      <c r="CI128" s="10"/>
      <c r="CW128" s="10"/>
      <c r="DL128" s="10"/>
      <c r="DZ128" s="10"/>
      <c r="EO128" s="10"/>
      <c r="FC128" s="10"/>
      <c r="FR128" s="10"/>
      <c r="GF128" s="10"/>
      <c r="GU128" s="10"/>
    </row>
    <row r="129" spans="14:203" x14ac:dyDescent="0.3">
      <c r="N129" s="10"/>
      <c r="AC129" s="10"/>
      <c r="AQ129" s="10"/>
      <c r="BF129" s="10"/>
      <c r="BT129" s="10"/>
      <c r="CI129" s="10"/>
      <c r="CW129" s="10"/>
      <c r="DL129" s="10"/>
      <c r="DZ129" s="10"/>
      <c r="EO129" s="10"/>
      <c r="FC129" s="10"/>
      <c r="FR129" s="10"/>
      <c r="GF129" s="10"/>
      <c r="GU129" s="10"/>
    </row>
    <row r="130" spans="14:203" x14ac:dyDescent="0.3">
      <c r="N130" s="10"/>
      <c r="AC130" s="10"/>
      <c r="AQ130" s="10"/>
      <c r="BF130" s="10"/>
      <c r="BT130" s="10"/>
      <c r="CI130" s="10"/>
      <c r="CW130" s="10"/>
      <c r="DL130" s="10"/>
      <c r="DZ130" s="10"/>
      <c r="EO130" s="10"/>
      <c r="FC130" s="10"/>
      <c r="FR130" s="10"/>
      <c r="GF130" s="10"/>
      <c r="GU130" s="10"/>
    </row>
    <row r="131" spans="14:203" x14ac:dyDescent="0.3">
      <c r="N131" s="10"/>
      <c r="AC131" s="10"/>
      <c r="AQ131" s="10"/>
      <c r="BF131" s="10"/>
      <c r="BT131" s="10"/>
      <c r="CI131" s="10"/>
      <c r="CW131" s="10"/>
      <c r="DL131" s="10"/>
      <c r="DZ131" s="10"/>
      <c r="EO131" s="10"/>
      <c r="FC131" s="10"/>
      <c r="FR131" s="10"/>
      <c r="GF131" s="10"/>
      <c r="GU131" s="10"/>
    </row>
    <row r="132" spans="14:203" x14ac:dyDescent="0.3">
      <c r="N132" s="10"/>
      <c r="AC132" s="10"/>
      <c r="AQ132" s="10"/>
      <c r="BF132" s="10"/>
      <c r="BT132" s="10"/>
      <c r="CI132" s="10"/>
      <c r="CW132" s="10"/>
      <c r="DL132" s="10"/>
      <c r="DZ132" s="10"/>
      <c r="EO132" s="10"/>
      <c r="FC132" s="10"/>
      <c r="FR132" s="10"/>
      <c r="GF132" s="10"/>
      <c r="GU132" s="10"/>
    </row>
    <row r="133" spans="14:203" x14ac:dyDescent="0.3">
      <c r="N133" s="10"/>
      <c r="AC133" s="10"/>
      <c r="AQ133" s="10"/>
      <c r="BF133" s="10"/>
      <c r="BT133" s="10"/>
      <c r="CI133" s="10"/>
      <c r="CW133" s="10"/>
      <c r="DL133" s="10"/>
      <c r="DZ133" s="10"/>
      <c r="EO133" s="10"/>
      <c r="FC133" s="10"/>
      <c r="FR133" s="10"/>
      <c r="GF133" s="10"/>
      <c r="GU133" s="10"/>
    </row>
    <row r="134" spans="14:203" x14ac:dyDescent="0.3">
      <c r="N134" s="10"/>
      <c r="AC134" s="10"/>
      <c r="AQ134" s="10"/>
      <c r="BF134" s="10"/>
      <c r="BT134" s="10"/>
      <c r="CI134" s="10"/>
      <c r="CW134" s="10"/>
      <c r="DL134" s="10"/>
      <c r="DZ134" s="10"/>
      <c r="EO134" s="10"/>
      <c r="FC134" s="10"/>
      <c r="FR134" s="10"/>
      <c r="GF134" s="10"/>
      <c r="GU134" s="10"/>
    </row>
    <row r="135" spans="14:203" x14ac:dyDescent="0.3">
      <c r="N135" s="10"/>
      <c r="AC135" s="10"/>
      <c r="AQ135" s="10"/>
      <c r="BF135" s="10"/>
      <c r="BT135" s="10"/>
      <c r="CI135" s="10"/>
      <c r="CW135" s="10"/>
      <c r="DL135" s="10"/>
      <c r="DZ135" s="10"/>
      <c r="EO135" s="10"/>
      <c r="FC135" s="10"/>
      <c r="FR135" s="10"/>
      <c r="GF135" s="10"/>
      <c r="GU135" s="10"/>
    </row>
    <row r="136" spans="14:203" x14ac:dyDescent="0.3">
      <c r="N136" s="10"/>
      <c r="AC136" s="10"/>
      <c r="AQ136" s="10"/>
      <c r="BF136" s="10"/>
      <c r="BT136" s="10"/>
      <c r="CI136" s="10"/>
      <c r="CW136" s="10"/>
      <c r="DL136" s="10"/>
      <c r="DZ136" s="10"/>
      <c r="EO136" s="10"/>
      <c r="FC136" s="10"/>
      <c r="FR136" s="10"/>
      <c r="GF136" s="10"/>
      <c r="GU136" s="10"/>
    </row>
    <row r="137" spans="14:203" x14ac:dyDescent="0.3">
      <c r="N137" s="10"/>
      <c r="AC137" s="10"/>
      <c r="AQ137" s="10"/>
      <c r="BF137" s="10"/>
      <c r="BT137" s="10"/>
      <c r="CI137" s="10"/>
      <c r="CW137" s="10"/>
      <c r="DL137" s="10"/>
      <c r="DZ137" s="10"/>
      <c r="EO137" s="10"/>
      <c r="FC137" s="10"/>
      <c r="FR137" s="10"/>
      <c r="GF137" s="10"/>
      <c r="GU137" s="10"/>
    </row>
    <row r="138" spans="14:203" x14ac:dyDescent="0.3">
      <c r="N138" s="10"/>
      <c r="AC138" s="10"/>
      <c r="AQ138" s="10"/>
      <c r="BF138" s="10"/>
      <c r="BT138" s="10"/>
      <c r="CI138" s="10"/>
      <c r="CW138" s="10"/>
      <c r="DL138" s="10"/>
      <c r="DZ138" s="10"/>
      <c r="EO138" s="10"/>
      <c r="FC138" s="10"/>
      <c r="FR138" s="10"/>
      <c r="GF138" s="10"/>
      <c r="GU138" s="10"/>
    </row>
    <row r="139" spans="14:203" x14ac:dyDescent="0.3">
      <c r="N139" s="10"/>
      <c r="AC139" s="10"/>
      <c r="AQ139" s="10"/>
      <c r="BF139" s="10"/>
      <c r="BT139" s="10"/>
      <c r="CI139" s="10"/>
      <c r="CW139" s="10"/>
      <c r="DL139" s="10"/>
      <c r="DZ139" s="10"/>
      <c r="EO139" s="10"/>
      <c r="FC139" s="10"/>
      <c r="FR139" s="10"/>
      <c r="GF139" s="10"/>
      <c r="GU139" s="10"/>
    </row>
    <row r="140" spans="14:203" x14ac:dyDescent="0.3">
      <c r="N140" s="10"/>
      <c r="AC140" s="10"/>
      <c r="AQ140" s="10"/>
      <c r="BF140" s="10"/>
      <c r="BT140" s="10"/>
      <c r="CI140" s="10"/>
      <c r="CW140" s="10"/>
      <c r="DL140" s="10"/>
      <c r="DZ140" s="10"/>
      <c r="EO140" s="10"/>
      <c r="FC140" s="10"/>
      <c r="FR140" s="10"/>
      <c r="GF140" s="10"/>
      <c r="GU140" s="10"/>
    </row>
    <row r="141" spans="14:203" x14ac:dyDescent="0.3">
      <c r="N141" s="10"/>
      <c r="AC141" s="10"/>
      <c r="AQ141" s="10"/>
      <c r="BF141" s="10"/>
      <c r="BT141" s="10"/>
      <c r="CI141" s="10"/>
      <c r="CW141" s="10"/>
      <c r="DL141" s="10"/>
      <c r="DZ141" s="10"/>
      <c r="EO141" s="10"/>
      <c r="FC141" s="10"/>
      <c r="FR141" s="10"/>
      <c r="GF141" s="10"/>
      <c r="GU141" s="10"/>
    </row>
    <row r="142" spans="14:203" x14ac:dyDescent="0.3">
      <c r="N142" s="10"/>
      <c r="AC142" s="10"/>
      <c r="AQ142" s="10"/>
      <c r="BF142" s="10"/>
      <c r="BT142" s="10"/>
      <c r="CI142" s="10"/>
      <c r="CW142" s="10"/>
      <c r="DL142" s="10"/>
      <c r="DZ142" s="10"/>
      <c r="EO142" s="10"/>
      <c r="FC142" s="10"/>
      <c r="FR142" s="10"/>
      <c r="GF142" s="10"/>
      <c r="GU142" s="10"/>
    </row>
    <row r="143" spans="14:203" x14ac:dyDescent="0.3">
      <c r="N143" s="10"/>
      <c r="AC143" s="10"/>
      <c r="AQ143" s="10"/>
      <c r="BF143" s="10"/>
      <c r="BT143" s="10"/>
      <c r="CI143" s="10"/>
      <c r="CW143" s="10"/>
      <c r="DL143" s="10"/>
      <c r="DZ143" s="10"/>
      <c r="EO143" s="10"/>
      <c r="FC143" s="10"/>
      <c r="FR143" s="10"/>
      <c r="GF143" s="10"/>
      <c r="GU143" s="10"/>
    </row>
    <row r="144" spans="14:203" x14ac:dyDescent="0.3">
      <c r="N144" s="10"/>
      <c r="AC144" s="10"/>
      <c r="AQ144" s="10"/>
      <c r="BF144" s="10"/>
      <c r="BT144" s="10"/>
      <c r="CI144" s="10"/>
      <c r="CW144" s="10"/>
      <c r="DL144" s="10"/>
      <c r="DZ144" s="10"/>
      <c r="EO144" s="10"/>
      <c r="FC144" s="10"/>
      <c r="FR144" s="10"/>
      <c r="GF144" s="10"/>
      <c r="GU144" s="10"/>
    </row>
    <row r="145" spans="14:203" x14ac:dyDescent="0.3">
      <c r="N145" s="10"/>
      <c r="AC145" s="10"/>
      <c r="AQ145" s="10"/>
      <c r="BF145" s="10"/>
      <c r="BT145" s="10"/>
      <c r="CI145" s="10"/>
      <c r="CW145" s="10"/>
      <c r="DL145" s="10"/>
      <c r="DZ145" s="10"/>
      <c r="EO145" s="10"/>
      <c r="FC145" s="10"/>
      <c r="FR145" s="10"/>
      <c r="GF145" s="10"/>
      <c r="GU145" s="10"/>
    </row>
    <row r="146" spans="14:203" x14ac:dyDescent="0.3">
      <c r="N146" s="10"/>
      <c r="AC146" s="10"/>
      <c r="AQ146" s="10"/>
      <c r="BF146" s="10"/>
      <c r="BT146" s="10"/>
      <c r="CI146" s="10"/>
      <c r="CW146" s="10"/>
      <c r="DL146" s="10"/>
      <c r="DZ146" s="10"/>
      <c r="EO146" s="10"/>
      <c r="FC146" s="10"/>
      <c r="FR146" s="10"/>
      <c r="GF146" s="10"/>
      <c r="GU146" s="10"/>
    </row>
    <row r="147" spans="14:203" x14ac:dyDescent="0.3">
      <c r="N147" s="10"/>
      <c r="AC147" s="10"/>
      <c r="AQ147" s="10"/>
      <c r="BF147" s="10"/>
      <c r="BT147" s="10"/>
      <c r="CI147" s="10"/>
      <c r="CW147" s="10"/>
      <c r="DL147" s="10"/>
      <c r="DZ147" s="10"/>
      <c r="EO147" s="10"/>
      <c r="FC147" s="10"/>
      <c r="FR147" s="10"/>
      <c r="GF147" s="10"/>
      <c r="GU147" s="10"/>
    </row>
    <row r="148" spans="14:203" x14ac:dyDescent="0.3">
      <c r="N148" s="10"/>
      <c r="AC148" s="10"/>
      <c r="AQ148" s="10"/>
      <c r="BF148" s="10"/>
      <c r="BT148" s="10"/>
      <c r="CI148" s="10"/>
      <c r="CW148" s="10"/>
      <c r="DL148" s="10"/>
      <c r="DZ148" s="10"/>
      <c r="EO148" s="10"/>
      <c r="FC148" s="10"/>
      <c r="FR148" s="10"/>
      <c r="GF148" s="10"/>
      <c r="GU148" s="10"/>
    </row>
    <row r="149" spans="14:203" x14ac:dyDescent="0.3">
      <c r="N149" s="10"/>
      <c r="AC149" s="10"/>
      <c r="AQ149" s="10"/>
      <c r="BF149" s="10"/>
      <c r="BT149" s="10"/>
      <c r="CI149" s="10"/>
      <c r="CW149" s="10"/>
      <c r="DL149" s="10"/>
      <c r="DZ149" s="10"/>
      <c r="EO149" s="10"/>
      <c r="FC149" s="10"/>
      <c r="FR149" s="10"/>
      <c r="GF149" s="10"/>
      <c r="GU149" s="10"/>
    </row>
    <row r="150" spans="14:203" x14ac:dyDescent="0.3">
      <c r="N150" s="10"/>
      <c r="AC150" s="10"/>
      <c r="AQ150" s="10"/>
      <c r="BF150" s="10"/>
      <c r="BT150" s="10"/>
      <c r="CI150" s="10"/>
      <c r="CW150" s="10"/>
      <c r="DL150" s="10"/>
      <c r="DZ150" s="10"/>
      <c r="EO150" s="10"/>
      <c r="FC150" s="10"/>
      <c r="FR150" s="10"/>
      <c r="GF150" s="10"/>
      <c r="GU150" s="10"/>
    </row>
    <row r="151" spans="14:203" x14ac:dyDescent="0.3">
      <c r="N151" s="10"/>
      <c r="AC151" s="10"/>
      <c r="AQ151" s="10"/>
      <c r="BF151" s="10"/>
      <c r="BT151" s="10"/>
      <c r="CI151" s="10"/>
      <c r="CW151" s="10"/>
      <c r="DL151" s="10"/>
      <c r="DZ151" s="10"/>
      <c r="EO151" s="10"/>
      <c r="FC151" s="10"/>
      <c r="FR151" s="10"/>
      <c r="GF151" s="10"/>
      <c r="GU151" s="10"/>
    </row>
    <row r="152" spans="14:203" x14ac:dyDescent="0.3">
      <c r="N152" s="10"/>
      <c r="AC152" s="10"/>
      <c r="AQ152" s="10"/>
      <c r="BF152" s="10"/>
      <c r="BT152" s="10"/>
      <c r="CI152" s="10"/>
      <c r="CW152" s="10"/>
      <c r="DL152" s="10"/>
      <c r="DZ152" s="10"/>
      <c r="EO152" s="10"/>
      <c r="FC152" s="10"/>
      <c r="FR152" s="10"/>
      <c r="GF152" s="10"/>
      <c r="GU152" s="10"/>
    </row>
    <row r="153" spans="14:203" x14ac:dyDescent="0.3">
      <c r="N153" s="10"/>
      <c r="AC153" s="10"/>
      <c r="AQ153" s="10"/>
      <c r="BF153" s="10"/>
      <c r="BT153" s="10"/>
      <c r="CI153" s="10"/>
      <c r="CW153" s="10"/>
      <c r="DL153" s="10"/>
      <c r="DZ153" s="10"/>
      <c r="EO153" s="10"/>
      <c r="FC153" s="10"/>
      <c r="FR153" s="10"/>
      <c r="GF153" s="10"/>
      <c r="GU153" s="10"/>
    </row>
    <row r="154" spans="14:203" x14ac:dyDescent="0.3">
      <c r="N154" s="10"/>
      <c r="AC154" s="10"/>
      <c r="AQ154" s="10"/>
      <c r="BF154" s="10"/>
      <c r="BT154" s="10"/>
      <c r="CI154" s="10"/>
      <c r="CW154" s="10"/>
      <c r="DL154" s="10"/>
      <c r="DZ154" s="10"/>
      <c r="EO154" s="10"/>
      <c r="FC154" s="10"/>
      <c r="FR154" s="10"/>
      <c r="GF154" s="10"/>
      <c r="GU154" s="10"/>
    </row>
    <row r="155" spans="14:203" x14ac:dyDescent="0.3">
      <c r="N155" s="10"/>
      <c r="AC155" s="10"/>
      <c r="AQ155" s="10"/>
      <c r="BF155" s="10"/>
      <c r="BT155" s="10"/>
      <c r="CI155" s="10"/>
      <c r="CW155" s="10"/>
      <c r="DL155" s="10"/>
      <c r="DZ155" s="10"/>
      <c r="EO155" s="10"/>
      <c r="FC155" s="10"/>
      <c r="FR155" s="10"/>
      <c r="GF155" s="10"/>
      <c r="GU155" s="10"/>
    </row>
    <row r="156" spans="14:203" x14ac:dyDescent="0.3">
      <c r="N156" s="10"/>
      <c r="AC156" s="10"/>
      <c r="AQ156" s="10"/>
      <c r="BF156" s="10"/>
      <c r="BT156" s="10"/>
      <c r="CI156" s="10"/>
      <c r="CW156" s="10"/>
      <c r="DL156" s="10"/>
      <c r="DZ156" s="10"/>
      <c r="EO156" s="10"/>
      <c r="FC156" s="10"/>
      <c r="FR156" s="10"/>
      <c r="GF156" s="10"/>
      <c r="GU156" s="10"/>
    </row>
    <row r="157" spans="14:203" x14ac:dyDescent="0.3">
      <c r="N157" s="10"/>
      <c r="AC157" s="10"/>
      <c r="AQ157" s="10"/>
      <c r="BF157" s="10"/>
      <c r="BT157" s="10"/>
      <c r="CI157" s="10"/>
      <c r="CW157" s="10"/>
      <c r="DL157" s="10"/>
      <c r="DZ157" s="10"/>
      <c r="EO157" s="10"/>
      <c r="FC157" s="10"/>
      <c r="FR157" s="10"/>
      <c r="GF157" s="10"/>
      <c r="GU157" s="10"/>
    </row>
    <row r="158" spans="14:203" x14ac:dyDescent="0.3">
      <c r="N158" s="10"/>
      <c r="AC158" s="10"/>
      <c r="AQ158" s="10"/>
      <c r="BF158" s="10"/>
      <c r="BT158" s="10"/>
      <c r="CI158" s="10"/>
      <c r="CW158" s="10"/>
      <c r="DL158" s="10"/>
      <c r="DZ158" s="10"/>
      <c r="EO158" s="10"/>
      <c r="FC158" s="10"/>
      <c r="FR158" s="10"/>
      <c r="GF158" s="10"/>
      <c r="GU158" s="10"/>
    </row>
    <row r="159" spans="14:203" x14ac:dyDescent="0.3">
      <c r="N159" s="10"/>
      <c r="AC159" s="10"/>
      <c r="AQ159" s="10"/>
      <c r="BF159" s="10"/>
      <c r="BT159" s="10"/>
      <c r="CI159" s="10"/>
      <c r="CW159" s="10"/>
      <c r="DL159" s="10"/>
      <c r="DZ159" s="10"/>
      <c r="EO159" s="10"/>
      <c r="FC159" s="10"/>
      <c r="FR159" s="10"/>
      <c r="GF159" s="10"/>
      <c r="GL159" s="22"/>
      <c r="GU159" s="10"/>
    </row>
    <row r="160" spans="14:203" x14ac:dyDescent="0.3">
      <c r="N160" s="10"/>
      <c r="AC160" s="10"/>
      <c r="AQ160" s="10"/>
      <c r="BF160" s="10"/>
      <c r="BT160" s="10"/>
      <c r="CI160" s="10"/>
      <c r="CW160" s="10"/>
      <c r="DL160" s="10"/>
      <c r="DZ160" s="10"/>
      <c r="EO160" s="10"/>
      <c r="FC160" s="10"/>
      <c r="FR160" s="10"/>
      <c r="GF160" s="10"/>
      <c r="GU160" s="10"/>
    </row>
    <row r="161" spans="1:203" x14ac:dyDescent="0.3">
      <c r="N161" s="10"/>
      <c r="AC161" s="10"/>
      <c r="AQ161" s="10"/>
      <c r="BF161" s="10"/>
      <c r="BT161" s="10"/>
      <c r="CI161" s="10"/>
      <c r="CW161" s="10"/>
      <c r="DL161" s="10"/>
      <c r="DZ161" s="10"/>
      <c r="EO161" s="10"/>
      <c r="FC161" s="10"/>
      <c r="FR161" s="10"/>
      <c r="GF161" s="10"/>
      <c r="GU161" s="10"/>
    </row>
    <row r="162" spans="1:203" x14ac:dyDescent="0.3">
      <c r="N162" s="10"/>
      <c r="AC162" s="10"/>
      <c r="AQ162" s="10"/>
      <c r="BF162" s="10"/>
      <c r="BT162" s="10"/>
      <c r="CI162" s="10"/>
      <c r="CW162" s="10"/>
      <c r="DL162" s="10"/>
      <c r="DZ162" s="10"/>
      <c r="EO162" s="10"/>
      <c r="FC162" s="10"/>
      <c r="FR162" s="10"/>
      <c r="GF162" s="10"/>
      <c r="GU162" s="10"/>
    </row>
    <row r="163" spans="1:203" x14ac:dyDescent="0.3">
      <c r="N163" s="10"/>
      <c r="AC163" s="10"/>
      <c r="AQ163" s="10"/>
      <c r="BF163" s="10"/>
      <c r="BT163" s="10"/>
      <c r="CI163" s="10"/>
      <c r="CW163" s="10"/>
      <c r="DL163" s="10"/>
      <c r="DZ163" s="10"/>
      <c r="EO163" s="10"/>
      <c r="FC163" s="10"/>
      <c r="FR163" s="10"/>
      <c r="GF163" s="10"/>
      <c r="GU163" s="10"/>
    </row>
    <row r="164" spans="1:203" x14ac:dyDescent="0.3">
      <c r="N164" s="10"/>
      <c r="AC164" s="10"/>
      <c r="AQ164" s="10"/>
      <c r="BF164" s="10"/>
      <c r="BT164" s="10"/>
      <c r="CI164" s="10"/>
      <c r="CW164" s="10"/>
      <c r="DL164" s="10"/>
      <c r="DZ164" s="10"/>
      <c r="EO164" s="10"/>
      <c r="FC164" s="10"/>
      <c r="FR164" s="10"/>
      <c r="GF164" s="10"/>
      <c r="GU164" s="10"/>
    </row>
    <row r="165" spans="1:203" x14ac:dyDescent="0.3">
      <c r="N165" s="10"/>
      <c r="AC165" s="10"/>
      <c r="AQ165" s="10"/>
      <c r="BF165" s="10"/>
      <c r="BT165" s="10"/>
      <c r="CI165" s="10"/>
      <c r="CW165" s="10"/>
      <c r="DL165" s="10"/>
      <c r="DZ165" s="10"/>
      <c r="EO165" s="10"/>
      <c r="FC165" s="10"/>
      <c r="FR165" s="10"/>
      <c r="GF165" s="10"/>
      <c r="GU165" s="10"/>
    </row>
    <row r="166" spans="1:203" x14ac:dyDescent="0.3">
      <c r="N166" s="10"/>
      <c r="AC166" s="10"/>
      <c r="AQ166" s="10"/>
      <c r="BF166" s="10"/>
      <c r="BT166" s="10"/>
      <c r="CI166" s="10"/>
      <c r="CW166" s="10"/>
      <c r="DL166" s="10"/>
      <c r="DZ166" s="10"/>
      <c r="EO166" s="10"/>
      <c r="FC166" s="10"/>
      <c r="FR166" s="10"/>
      <c r="GF166" s="10"/>
      <c r="GU166" s="10"/>
    </row>
    <row r="167" spans="1:203" x14ac:dyDescent="0.3">
      <c r="N167" s="10"/>
      <c r="AC167" s="10"/>
      <c r="AQ167" s="10"/>
      <c r="BF167" s="10"/>
      <c r="BT167" s="10"/>
      <c r="CI167" s="10"/>
      <c r="CW167" s="10"/>
      <c r="DL167" s="10"/>
      <c r="DZ167" s="10"/>
      <c r="EO167" s="10"/>
      <c r="FC167" s="10"/>
      <c r="FR167" s="10"/>
      <c r="GF167" s="10"/>
      <c r="GU167" s="10"/>
    </row>
    <row r="168" spans="1:203" x14ac:dyDescent="0.3">
      <c r="N168" s="10"/>
      <c r="AC168" s="10"/>
      <c r="AQ168" s="10"/>
      <c r="BF168" s="10"/>
      <c r="BT168" s="10"/>
      <c r="CI168" s="10"/>
      <c r="CW168" s="10"/>
      <c r="DL168" s="10"/>
      <c r="DZ168" s="10"/>
      <c r="EO168" s="10"/>
      <c r="FC168" s="10"/>
      <c r="FR168" s="10"/>
      <c r="GF168" s="10"/>
      <c r="GU168" s="10"/>
    </row>
    <row r="169" spans="1:203" x14ac:dyDescent="0.3">
      <c r="N169" s="10"/>
      <c r="AC169" s="10"/>
      <c r="AQ169" s="11"/>
      <c r="BF169" s="11"/>
      <c r="BT169" s="11"/>
      <c r="CI169" s="11"/>
      <c r="CW169" s="11"/>
      <c r="DL169" s="11"/>
      <c r="DZ169" s="11"/>
      <c r="EO169" s="11"/>
      <c r="FC169" s="11"/>
      <c r="FR169" s="11"/>
      <c r="GF169" s="11"/>
      <c r="GU169" s="10"/>
    </row>
    <row r="170" spans="1:203" x14ac:dyDescent="0.3">
      <c r="A170" s="28" t="s">
        <v>33</v>
      </c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  <c r="X170" s="28"/>
      <c r="Y170" s="28"/>
      <c r="Z170" s="28"/>
      <c r="AA170" s="28"/>
      <c r="AB170" s="28"/>
      <c r="AC170" s="28"/>
      <c r="AD170" s="28" t="s">
        <v>33</v>
      </c>
      <c r="AE170" s="28"/>
      <c r="AF170" s="28"/>
      <c r="AG170" s="28"/>
      <c r="AH170" s="28"/>
      <c r="AI170" s="28"/>
      <c r="AJ170" s="28"/>
      <c r="AK170" s="28"/>
      <c r="AL170" s="28"/>
      <c r="AM170" s="28"/>
      <c r="AN170" s="28"/>
      <c r="AO170" s="28"/>
      <c r="AP170" s="28"/>
      <c r="AQ170" s="28"/>
      <c r="AR170" s="28"/>
      <c r="AS170" s="28"/>
      <c r="AT170" s="28"/>
      <c r="AU170" s="28"/>
      <c r="AV170" s="28"/>
      <c r="AW170" s="28"/>
      <c r="AX170" s="28"/>
      <c r="AY170" s="28"/>
      <c r="AZ170" s="28"/>
      <c r="BA170" s="28"/>
      <c r="BB170" s="28"/>
      <c r="BC170" s="28"/>
      <c r="BD170" s="28"/>
      <c r="BE170" s="28"/>
      <c r="BF170" s="28"/>
      <c r="BG170" s="28" t="s">
        <v>33</v>
      </c>
      <c r="BH170" s="28"/>
      <c r="BI170" s="28"/>
      <c r="BJ170" s="28"/>
      <c r="BK170" s="28"/>
      <c r="BL170" s="28"/>
      <c r="BM170" s="28"/>
      <c r="BN170" s="28"/>
      <c r="BO170" s="28"/>
      <c r="BP170" s="28"/>
      <c r="BQ170" s="28"/>
      <c r="BR170" s="28"/>
      <c r="BS170" s="28"/>
      <c r="BT170" s="28"/>
      <c r="BU170" s="28"/>
      <c r="BV170" s="28"/>
      <c r="BW170" s="28"/>
      <c r="BX170" s="28"/>
      <c r="BY170" s="28"/>
      <c r="BZ170" s="28"/>
      <c r="CA170" s="28"/>
      <c r="CB170" s="28"/>
      <c r="CC170" s="28"/>
      <c r="CD170" s="28"/>
      <c r="CE170" s="28"/>
      <c r="CF170" s="28"/>
      <c r="CG170" s="28"/>
      <c r="CH170" s="28"/>
      <c r="CI170" s="28"/>
      <c r="CJ170" s="28" t="s">
        <v>33</v>
      </c>
      <c r="CK170" s="28"/>
      <c r="CL170" s="28"/>
      <c r="CM170" s="28"/>
      <c r="CN170" s="28"/>
      <c r="CO170" s="28"/>
      <c r="CP170" s="28"/>
      <c r="CQ170" s="28"/>
      <c r="CR170" s="28"/>
      <c r="CS170" s="28"/>
      <c r="CT170" s="28"/>
      <c r="CU170" s="28"/>
      <c r="CV170" s="28"/>
      <c r="CW170" s="28"/>
      <c r="CX170" s="28"/>
      <c r="CY170" s="28"/>
      <c r="CZ170" s="28"/>
      <c r="DA170" s="28"/>
      <c r="DB170" s="28"/>
      <c r="DC170" s="28"/>
      <c r="DD170" s="28"/>
      <c r="DE170" s="28"/>
      <c r="DF170" s="28"/>
      <c r="DG170" s="28"/>
      <c r="DH170" s="28"/>
      <c r="DI170" s="28"/>
      <c r="DJ170" s="28"/>
      <c r="DK170" s="28"/>
      <c r="DL170" s="28"/>
      <c r="DM170" s="28" t="s">
        <v>33</v>
      </c>
      <c r="DN170" s="28"/>
      <c r="DO170" s="28"/>
      <c r="DP170" s="28"/>
      <c r="DQ170" s="28"/>
      <c r="DR170" s="28"/>
      <c r="DS170" s="28"/>
      <c r="DT170" s="28"/>
      <c r="DU170" s="28"/>
      <c r="DV170" s="28"/>
      <c r="DW170" s="28"/>
      <c r="DX170" s="28"/>
      <c r="DY170" s="28"/>
      <c r="DZ170" s="28"/>
      <c r="EA170" s="28"/>
      <c r="EB170" s="28"/>
      <c r="EC170" s="28"/>
      <c r="ED170" s="28"/>
      <c r="EE170" s="28"/>
      <c r="EF170" s="28"/>
      <c r="EG170" s="28"/>
      <c r="EH170" s="28"/>
      <c r="EI170" s="28"/>
      <c r="EJ170" s="28"/>
      <c r="EK170" s="28"/>
      <c r="EL170" s="28"/>
      <c r="EM170" s="28"/>
      <c r="EN170" s="28"/>
      <c r="EO170" s="28"/>
      <c r="EP170" s="28" t="s">
        <v>33</v>
      </c>
      <c r="EQ170" s="28"/>
      <c r="ER170" s="28"/>
      <c r="ES170" s="28"/>
      <c r="ET170" s="28"/>
      <c r="EU170" s="28"/>
      <c r="EV170" s="28"/>
      <c r="EW170" s="28"/>
      <c r="EX170" s="28"/>
      <c r="EY170" s="28"/>
      <c r="EZ170" s="28"/>
      <c r="FA170" s="28"/>
      <c r="FB170" s="28"/>
      <c r="FC170" s="28"/>
      <c r="FD170" s="28"/>
      <c r="FE170" s="28"/>
      <c r="FF170" s="28"/>
      <c r="FG170" s="28"/>
      <c r="FH170" s="28"/>
      <c r="FI170" s="28"/>
      <c r="FJ170" s="28"/>
      <c r="FK170" s="28"/>
      <c r="FL170" s="28"/>
      <c r="FM170" s="28"/>
      <c r="FN170" s="28"/>
      <c r="FO170" s="28"/>
      <c r="FP170" s="28"/>
      <c r="FQ170" s="28"/>
      <c r="FR170" s="28"/>
      <c r="FS170" s="28" t="s">
        <v>33</v>
      </c>
      <c r="FT170" s="28"/>
      <c r="FU170" s="28"/>
      <c r="FV170" s="28"/>
      <c r="FW170" s="28"/>
      <c r="FX170" s="28"/>
      <c r="FY170" s="28"/>
      <c r="FZ170" s="28"/>
      <c r="GA170" s="28"/>
      <c r="GB170" s="28"/>
      <c r="GC170" s="28"/>
      <c r="GD170" s="28"/>
      <c r="GE170" s="28"/>
      <c r="GF170" s="28"/>
      <c r="GG170" s="28"/>
      <c r="GH170" s="28"/>
      <c r="GI170" s="28"/>
      <c r="GJ170" s="28"/>
      <c r="GK170" s="28"/>
      <c r="GL170" s="28"/>
      <c r="GM170" s="28"/>
      <c r="GN170" s="28"/>
      <c r="GO170" s="28"/>
      <c r="GP170" s="28"/>
      <c r="GQ170" s="28"/>
      <c r="GR170" s="28"/>
      <c r="GS170" s="28"/>
      <c r="GT170" s="28"/>
      <c r="GU170" s="28"/>
    </row>
    <row r="171" spans="1:203" x14ac:dyDescent="0.3">
      <c r="N171" s="14"/>
      <c r="AC171" s="14"/>
      <c r="AQ171" s="14"/>
      <c r="BF171" s="14"/>
      <c r="BT171" s="14"/>
      <c r="CI171" s="14"/>
      <c r="CW171" s="14"/>
      <c r="DL171" s="14"/>
      <c r="DZ171" s="14"/>
      <c r="EO171" s="14"/>
      <c r="FC171" s="14"/>
      <c r="FR171" s="14"/>
      <c r="GF171" s="14"/>
      <c r="GU171" s="14"/>
    </row>
    <row r="172" spans="1:203" x14ac:dyDescent="0.3">
      <c r="N172" s="10"/>
      <c r="AC172" s="10"/>
      <c r="AQ172" s="10"/>
      <c r="BF172" s="10"/>
      <c r="BT172" s="10"/>
      <c r="CI172" s="10"/>
      <c r="CW172" s="10"/>
      <c r="DL172" s="10"/>
      <c r="DZ172" s="10"/>
      <c r="EO172" s="10"/>
      <c r="FC172" s="10"/>
      <c r="FR172" s="10"/>
      <c r="GF172" s="10"/>
      <c r="GU172" s="10"/>
    </row>
    <row r="173" spans="1:203" x14ac:dyDescent="0.3">
      <c r="N173" s="10"/>
      <c r="AC173" s="10"/>
      <c r="AQ173" s="10"/>
      <c r="BF173" s="10"/>
      <c r="BT173" s="10"/>
      <c r="CI173" s="10"/>
      <c r="CW173" s="10"/>
      <c r="DL173" s="10"/>
      <c r="DZ173" s="10"/>
      <c r="EO173" s="10"/>
      <c r="FC173" s="10"/>
      <c r="FR173" s="10"/>
      <c r="GF173" s="10"/>
      <c r="GU173" s="10"/>
    </row>
    <row r="174" spans="1:203" x14ac:dyDescent="0.3">
      <c r="N174" s="10"/>
      <c r="AC174" s="10"/>
      <c r="AQ174" s="10"/>
      <c r="BF174" s="10"/>
      <c r="BT174" s="10"/>
      <c r="CI174" s="10"/>
      <c r="CW174" s="10"/>
      <c r="DL174" s="10"/>
      <c r="DZ174" s="10"/>
      <c r="EO174" s="10"/>
      <c r="FC174" s="10"/>
      <c r="FR174" s="10"/>
      <c r="GF174" s="10"/>
      <c r="GU174" s="10"/>
    </row>
    <row r="175" spans="1:203" x14ac:dyDescent="0.3">
      <c r="N175" s="10"/>
      <c r="AC175" s="10"/>
      <c r="AQ175" s="10"/>
      <c r="BF175" s="10"/>
      <c r="BT175" s="10"/>
      <c r="CI175" s="10"/>
      <c r="CW175" s="10"/>
      <c r="DL175" s="10"/>
      <c r="DZ175" s="10"/>
      <c r="EO175" s="10"/>
      <c r="FC175" s="10"/>
      <c r="FR175" s="10"/>
      <c r="GF175" s="10"/>
      <c r="GU175" s="10"/>
    </row>
    <row r="176" spans="1:203" x14ac:dyDescent="0.3">
      <c r="N176" s="10"/>
      <c r="AC176" s="10"/>
      <c r="AQ176" s="10"/>
      <c r="BF176" s="10"/>
      <c r="BT176" s="10"/>
      <c r="CI176" s="10"/>
      <c r="CW176" s="10"/>
      <c r="DL176" s="10"/>
      <c r="DZ176" s="10"/>
      <c r="EO176" s="10"/>
      <c r="FC176" s="10"/>
      <c r="FR176" s="10"/>
      <c r="GF176" s="10"/>
      <c r="GU176" s="10"/>
    </row>
    <row r="177" spans="14:203" x14ac:dyDescent="0.3">
      <c r="N177" s="10"/>
      <c r="AC177" s="10"/>
      <c r="AQ177" s="10"/>
      <c r="BF177" s="10"/>
      <c r="BT177" s="10"/>
      <c r="CI177" s="10"/>
      <c r="CW177" s="10"/>
      <c r="DL177" s="10"/>
      <c r="DZ177" s="10"/>
      <c r="EO177" s="10"/>
      <c r="FC177" s="10"/>
      <c r="FR177" s="10"/>
      <c r="GF177" s="10"/>
      <c r="GU177" s="10"/>
    </row>
    <row r="178" spans="14:203" x14ac:dyDescent="0.3">
      <c r="N178" s="10"/>
      <c r="AC178" s="10"/>
      <c r="AQ178" s="10"/>
      <c r="BF178" s="10"/>
      <c r="BT178" s="10"/>
      <c r="CI178" s="10"/>
      <c r="CW178" s="10"/>
      <c r="DL178" s="10"/>
      <c r="DZ178" s="10"/>
      <c r="EO178" s="10"/>
      <c r="FC178" s="10"/>
      <c r="FR178" s="10"/>
      <c r="GF178" s="10"/>
      <c r="GU178" s="10"/>
    </row>
    <row r="179" spans="14:203" x14ac:dyDescent="0.3">
      <c r="N179" s="10"/>
      <c r="AC179" s="10"/>
      <c r="AQ179" s="10"/>
      <c r="BF179" s="10"/>
      <c r="BT179" s="10"/>
      <c r="CI179" s="10"/>
      <c r="CW179" s="10"/>
      <c r="DL179" s="10"/>
      <c r="DZ179" s="10"/>
      <c r="EO179" s="10"/>
      <c r="FC179" s="10"/>
      <c r="FR179" s="10"/>
      <c r="GF179" s="10"/>
      <c r="GU179" s="10"/>
    </row>
    <row r="180" spans="14:203" x14ac:dyDescent="0.3">
      <c r="N180" s="10"/>
      <c r="AC180" s="10"/>
      <c r="AQ180" s="10"/>
      <c r="BF180" s="10"/>
      <c r="BT180" s="10"/>
      <c r="CI180" s="10"/>
      <c r="CW180" s="10"/>
      <c r="DL180" s="10"/>
      <c r="DZ180" s="10"/>
      <c r="EO180" s="10"/>
      <c r="FC180" s="10"/>
      <c r="FR180" s="10"/>
      <c r="GF180" s="10"/>
      <c r="GU180" s="10"/>
    </row>
    <row r="181" spans="14:203" x14ac:dyDescent="0.3">
      <c r="N181" s="10"/>
      <c r="AC181" s="10"/>
      <c r="AQ181" s="10"/>
      <c r="BF181" s="10"/>
      <c r="BT181" s="10"/>
      <c r="CI181" s="10"/>
      <c r="CW181" s="10"/>
      <c r="DL181" s="10"/>
      <c r="DZ181" s="10"/>
      <c r="EO181" s="10"/>
      <c r="FC181" s="10"/>
      <c r="FR181" s="10"/>
      <c r="GF181" s="10"/>
      <c r="GU181" s="10"/>
    </row>
    <row r="182" spans="14:203" x14ac:dyDescent="0.3">
      <c r="N182" s="10"/>
      <c r="AC182" s="10"/>
      <c r="AQ182" s="10"/>
      <c r="BF182" s="10"/>
      <c r="BT182" s="10"/>
      <c r="CI182" s="10"/>
      <c r="CW182" s="10"/>
      <c r="DL182" s="10"/>
      <c r="DZ182" s="10"/>
      <c r="EO182" s="10"/>
      <c r="FC182" s="10"/>
      <c r="FR182" s="10"/>
      <c r="GF182" s="10"/>
      <c r="GU182" s="10"/>
    </row>
    <row r="183" spans="14:203" x14ac:dyDescent="0.3">
      <c r="N183" s="10"/>
      <c r="AC183" s="10"/>
      <c r="AQ183" s="10"/>
      <c r="BF183" s="10"/>
      <c r="BT183" s="10"/>
      <c r="CI183" s="10"/>
      <c r="CW183" s="10"/>
      <c r="DL183" s="10"/>
      <c r="DZ183" s="10"/>
      <c r="EO183" s="10"/>
      <c r="FC183" s="10"/>
      <c r="FR183" s="10"/>
      <c r="GF183" s="10"/>
      <c r="GU183" s="10"/>
    </row>
    <row r="184" spans="14:203" x14ac:dyDescent="0.3">
      <c r="N184" s="10"/>
      <c r="AC184" s="10"/>
      <c r="AQ184" s="10"/>
      <c r="BF184" s="10"/>
      <c r="BT184" s="10"/>
      <c r="CI184" s="10"/>
      <c r="CW184" s="10"/>
      <c r="DL184" s="10"/>
      <c r="DZ184" s="10"/>
      <c r="EO184" s="10"/>
      <c r="FC184" s="10"/>
      <c r="FR184" s="10"/>
      <c r="GF184" s="10"/>
      <c r="GU184" s="10"/>
    </row>
    <row r="185" spans="14:203" x14ac:dyDescent="0.3">
      <c r="N185" s="10"/>
      <c r="AC185" s="10"/>
      <c r="AQ185" s="10"/>
      <c r="BF185" s="10"/>
      <c r="BT185" s="10"/>
      <c r="CI185" s="10"/>
      <c r="CW185" s="10"/>
      <c r="DL185" s="10"/>
      <c r="DZ185" s="10"/>
      <c r="EO185" s="10"/>
      <c r="FC185" s="10"/>
      <c r="FR185" s="10"/>
      <c r="GF185" s="10"/>
      <c r="GU185" s="10"/>
    </row>
    <row r="186" spans="14:203" x14ac:dyDescent="0.3">
      <c r="N186" s="10"/>
      <c r="AC186" s="10"/>
      <c r="AQ186" s="10"/>
      <c r="BF186" s="10"/>
      <c r="BT186" s="10"/>
      <c r="CI186" s="10"/>
      <c r="CW186" s="10"/>
      <c r="DL186" s="10"/>
      <c r="DZ186" s="10"/>
      <c r="EO186" s="10"/>
      <c r="FC186" s="10"/>
      <c r="FR186" s="10"/>
      <c r="GF186" s="10"/>
      <c r="GU186" s="10"/>
    </row>
    <row r="187" spans="14:203" x14ac:dyDescent="0.3">
      <c r="N187" s="10"/>
      <c r="AC187" s="10"/>
      <c r="AQ187" s="10"/>
      <c r="BF187" s="10"/>
      <c r="BT187" s="10"/>
      <c r="CI187" s="10"/>
      <c r="CW187" s="10"/>
      <c r="DL187" s="10"/>
      <c r="DZ187" s="10"/>
      <c r="EO187" s="10"/>
      <c r="FC187" s="10"/>
      <c r="FR187" s="10"/>
      <c r="GF187" s="10"/>
      <c r="GU187" s="10"/>
    </row>
    <row r="188" spans="14:203" x14ac:dyDescent="0.3">
      <c r="N188" s="10"/>
      <c r="AC188" s="10"/>
      <c r="AQ188" s="10"/>
      <c r="BF188" s="10"/>
      <c r="BT188" s="10"/>
      <c r="CI188" s="10"/>
      <c r="CW188" s="10"/>
      <c r="DL188" s="10"/>
      <c r="DZ188" s="10"/>
      <c r="EO188" s="10"/>
      <c r="FC188" s="10"/>
      <c r="FR188" s="10"/>
      <c r="GF188" s="10"/>
      <c r="GU188" s="10"/>
    </row>
    <row r="189" spans="14:203" x14ac:dyDescent="0.3">
      <c r="N189" s="10"/>
      <c r="AC189" s="10"/>
      <c r="AQ189" s="10"/>
      <c r="BF189" s="10"/>
      <c r="BT189" s="10"/>
      <c r="CI189" s="10"/>
      <c r="CW189" s="10"/>
      <c r="DL189" s="10"/>
      <c r="DZ189" s="10"/>
      <c r="EO189" s="10"/>
      <c r="FC189" s="10"/>
      <c r="FR189" s="10"/>
      <c r="GF189" s="10"/>
      <c r="GU189" s="10"/>
    </row>
    <row r="190" spans="14:203" x14ac:dyDescent="0.3">
      <c r="N190" s="10"/>
      <c r="AC190" s="10"/>
      <c r="AQ190" s="10"/>
      <c r="BF190" s="10"/>
      <c r="BT190" s="10"/>
      <c r="CI190" s="10"/>
      <c r="CW190" s="10"/>
      <c r="DL190" s="10"/>
      <c r="DZ190" s="10"/>
      <c r="EO190" s="10"/>
      <c r="FC190" s="10"/>
      <c r="FR190" s="10"/>
      <c r="GF190" s="10"/>
      <c r="GU190" s="10"/>
    </row>
    <row r="191" spans="14:203" x14ac:dyDescent="0.3">
      <c r="N191" s="10"/>
      <c r="AC191" s="10"/>
      <c r="AQ191" s="10"/>
      <c r="BF191" s="10"/>
      <c r="BT191" s="10"/>
      <c r="CI191" s="10"/>
      <c r="CW191" s="10"/>
      <c r="DL191" s="10"/>
      <c r="DZ191" s="10"/>
      <c r="EO191" s="10"/>
      <c r="FC191" s="10"/>
      <c r="FR191" s="10"/>
      <c r="GF191" s="10"/>
      <c r="GU191" s="10"/>
    </row>
    <row r="192" spans="14:203" x14ac:dyDescent="0.3">
      <c r="N192" s="10"/>
      <c r="AC192" s="10"/>
      <c r="AQ192" s="10"/>
      <c r="BF192" s="10"/>
      <c r="BT192" s="10"/>
      <c r="CI192" s="10"/>
      <c r="CW192" s="10"/>
      <c r="DL192" s="10"/>
      <c r="DZ192" s="10"/>
      <c r="EO192" s="10"/>
      <c r="FC192" s="10"/>
      <c r="FR192" s="10"/>
      <c r="GF192" s="10"/>
      <c r="GU192" s="10"/>
    </row>
    <row r="193" spans="14:203" x14ac:dyDescent="0.3">
      <c r="N193" s="10"/>
      <c r="AC193" s="10"/>
      <c r="AQ193" s="10"/>
      <c r="BF193" s="10"/>
      <c r="BT193" s="10"/>
      <c r="CI193" s="10"/>
      <c r="CW193" s="10"/>
      <c r="DL193" s="10"/>
      <c r="DZ193" s="10"/>
      <c r="EO193" s="10"/>
      <c r="FC193" s="10"/>
      <c r="FR193" s="10"/>
      <c r="GF193" s="10"/>
      <c r="GU193" s="10"/>
    </row>
    <row r="194" spans="14:203" x14ac:dyDescent="0.3">
      <c r="N194" s="10"/>
      <c r="AC194" s="10"/>
      <c r="AQ194" s="10"/>
      <c r="BF194" s="10"/>
      <c r="BT194" s="10"/>
      <c r="CI194" s="10"/>
      <c r="CW194" s="10"/>
      <c r="DL194" s="10"/>
      <c r="DZ194" s="10"/>
      <c r="EO194" s="10"/>
      <c r="FC194" s="10"/>
      <c r="FR194" s="10"/>
      <c r="GF194" s="10"/>
      <c r="GU194" s="10"/>
    </row>
    <row r="195" spans="14:203" x14ac:dyDescent="0.3">
      <c r="N195" s="10"/>
      <c r="AC195" s="10"/>
      <c r="AQ195" s="10"/>
      <c r="BF195" s="10"/>
      <c r="BT195" s="10"/>
      <c r="CI195" s="10"/>
      <c r="CW195" s="10"/>
      <c r="DL195" s="10"/>
      <c r="DZ195" s="10"/>
      <c r="EO195" s="10"/>
      <c r="FC195" s="10"/>
      <c r="FR195" s="10"/>
      <c r="GF195" s="10"/>
      <c r="GU195" s="10"/>
    </row>
    <row r="196" spans="14:203" x14ac:dyDescent="0.3">
      <c r="N196" s="10"/>
      <c r="AC196" s="10"/>
      <c r="AQ196" s="10"/>
      <c r="BF196" s="10"/>
      <c r="BT196" s="10"/>
      <c r="CI196" s="10"/>
      <c r="CW196" s="10"/>
      <c r="DL196" s="10"/>
      <c r="DZ196" s="10"/>
      <c r="EO196" s="10"/>
      <c r="FC196" s="10"/>
      <c r="FR196" s="10"/>
      <c r="GF196" s="10"/>
      <c r="GU196" s="10"/>
    </row>
    <row r="197" spans="14:203" x14ac:dyDescent="0.3">
      <c r="N197" s="10"/>
      <c r="AC197" s="10"/>
      <c r="AQ197" s="10"/>
      <c r="BF197" s="10"/>
      <c r="BT197" s="10"/>
      <c r="CI197" s="10"/>
      <c r="CW197" s="10"/>
      <c r="DL197" s="10"/>
      <c r="DZ197" s="10"/>
      <c r="EO197" s="10"/>
      <c r="FC197" s="10"/>
      <c r="FR197" s="10"/>
      <c r="GF197" s="10"/>
      <c r="GU197" s="10"/>
    </row>
    <row r="198" spans="14:203" x14ac:dyDescent="0.3">
      <c r="N198" s="10"/>
      <c r="AC198" s="10"/>
      <c r="AQ198" s="10"/>
      <c r="BF198" s="10"/>
      <c r="BT198" s="10"/>
      <c r="CI198" s="10"/>
      <c r="CW198" s="10"/>
      <c r="DL198" s="10"/>
      <c r="DZ198" s="10"/>
      <c r="EO198" s="10"/>
      <c r="FC198" s="10"/>
      <c r="FR198" s="10"/>
      <c r="GF198" s="10"/>
      <c r="GU198" s="10"/>
    </row>
    <row r="199" spans="14:203" x14ac:dyDescent="0.3">
      <c r="N199" s="10"/>
      <c r="AC199" s="10"/>
      <c r="AQ199" s="10"/>
      <c r="BF199" s="10"/>
      <c r="BT199" s="10"/>
      <c r="CI199" s="10"/>
      <c r="CW199" s="10"/>
      <c r="DL199" s="10"/>
      <c r="DZ199" s="10"/>
      <c r="EO199" s="10"/>
      <c r="FC199" s="10"/>
      <c r="FR199" s="10"/>
      <c r="GF199" s="10"/>
      <c r="GU199" s="10"/>
    </row>
    <row r="200" spans="14:203" x14ac:dyDescent="0.3">
      <c r="N200" s="10"/>
      <c r="AC200" s="10"/>
      <c r="AQ200" s="10"/>
      <c r="BF200" s="10"/>
      <c r="BT200" s="10"/>
      <c r="CI200" s="10"/>
      <c r="CW200" s="10"/>
      <c r="DL200" s="10"/>
      <c r="DZ200" s="10"/>
      <c r="EO200" s="10"/>
      <c r="FC200" s="10"/>
      <c r="FR200" s="10"/>
      <c r="GF200" s="10"/>
      <c r="GU200" s="10"/>
    </row>
    <row r="201" spans="14:203" x14ac:dyDescent="0.3">
      <c r="N201" s="10"/>
      <c r="AC201" s="10"/>
      <c r="AQ201" s="10"/>
      <c r="BF201" s="10"/>
      <c r="BT201" s="10"/>
      <c r="CI201" s="10"/>
      <c r="CW201" s="10"/>
      <c r="DL201" s="10"/>
      <c r="DZ201" s="10"/>
      <c r="EO201" s="10"/>
      <c r="FC201" s="10"/>
      <c r="FR201" s="10"/>
      <c r="GF201" s="10"/>
      <c r="GU201" s="10"/>
    </row>
    <row r="202" spans="14:203" x14ac:dyDescent="0.3">
      <c r="N202" s="10"/>
      <c r="AC202" s="10"/>
      <c r="AQ202" s="10"/>
      <c r="BF202" s="10"/>
      <c r="BT202" s="10"/>
      <c r="CI202" s="10"/>
      <c r="CW202" s="10"/>
      <c r="DL202" s="10"/>
      <c r="DZ202" s="10"/>
      <c r="EO202" s="10"/>
      <c r="FC202" s="10"/>
      <c r="FR202" s="10"/>
      <c r="GF202" s="10"/>
      <c r="GU202" s="10"/>
    </row>
    <row r="203" spans="14:203" x14ac:dyDescent="0.3">
      <c r="N203" s="10"/>
      <c r="AC203" s="10"/>
      <c r="AQ203" s="10"/>
      <c r="BF203" s="10"/>
      <c r="BT203" s="10"/>
      <c r="CI203" s="10"/>
      <c r="CW203" s="10"/>
      <c r="DL203" s="10"/>
      <c r="DZ203" s="10"/>
      <c r="EO203" s="10"/>
      <c r="FC203" s="10"/>
      <c r="FR203" s="10"/>
      <c r="GF203" s="10"/>
      <c r="GU203" s="10"/>
    </row>
    <row r="204" spans="14:203" x14ac:dyDescent="0.3">
      <c r="N204" s="10"/>
      <c r="AC204" s="10"/>
      <c r="AQ204" s="10"/>
      <c r="BF204" s="10"/>
      <c r="BT204" s="10"/>
      <c r="CI204" s="10"/>
      <c r="CW204" s="10"/>
      <c r="DL204" s="10"/>
      <c r="DZ204" s="10"/>
      <c r="EO204" s="10"/>
      <c r="FC204" s="10"/>
      <c r="FR204" s="10"/>
      <c r="GF204" s="10"/>
      <c r="GU204" s="10"/>
    </row>
    <row r="205" spans="14:203" x14ac:dyDescent="0.3">
      <c r="N205" s="10"/>
      <c r="AC205" s="10"/>
      <c r="AQ205" s="10"/>
      <c r="BF205" s="10"/>
      <c r="BT205" s="10"/>
      <c r="CI205" s="10"/>
      <c r="CW205" s="10"/>
      <c r="DL205" s="10"/>
      <c r="DZ205" s="10"/>
      <c r="EO205" s="10"/>
      <c r="FC205" s="10"/>
      <c r="FR205" s="10"/>
      <c r="GF205" s="10"/>
      <c r="GU205" s="10"/>
    </row>
    <row r="206" spans="14:203" x14ac:dyDescent="0.3">
      <c r="N206" s="10"/>
      <c r="AC206" s="10"/>
      <c r="AQ206" s="10"/>
      <c r="BF206" s="10"/>
      <c r="BT206" s="10"/>
      <c r="CI206" s="10"/>
      <c r="CW206" s="10"/>
      <c r="DL206" s="10"/>
      <c r="DZ206" s="10"/>
      <c r="EO206" s="10"/>
      <c r="FC206" s="10"/>
      <c r="FR206" s="10"/>
      <c r="GF206" s="10"/>
      <c r="GU206" s="10"/>
    </row>
    <row r="207" spans="14:203" x14ac:dyDescent="0.3">
      <c r="N207" s="10"/>
      <c r="AC207" s="10"/>
      <c r="AQ207" s="10"/>
      <c r="BF207" s="10"/>
      <c r="BT207" s="10"/>
      <c r="CI207" s="10"/>
      <c r="CW207" s="10"/>
      <c r="DL207" s="10"/>
      <c r="DZ207" s="10"/>
      <c r="EO207" s="10"/>
      <c r="FC207" s="10"/>
      <c r="FR207" s="10"/>
      <c r="GF207" s="10"/>
      <c r="GU207" s="10"/>
    </row>
    <row r="208" spans="14:203" x14ac:dyDescent="0.3">
      <c r="N208" s="10"/>
      <c r="AC208" s="10"/>
      <c r="AQ208" s="10"/>
      <c r="BF208" s="10"/>
      <c r="BT208" s="10"/>
      <c r="CI208" s="10"/>
      <c r="CW208" s="10"/>
      <c r="DL208" s="10"/>
      <c r="DZ208" s="10"/>
      <c r="EO208" s="10"/>
      <c r="FC208" s="10"/>
      <c r="FR208" s="10"/>
      <c r="GF208" s="10"/>
      <c r="GU208" s="10"/>
    </row>
    <row r="209" spans="14:203" x14ac:dyDescent="0.3">
      <c r="N209" s="10"/>
      <c r="AC209" s="10"/>
      <c r="AQ209" s="10"/>
      <c r="BF209" s="10"/>
      <c r="BT209" s="10"/>
      <c r="CI209" s="10"/>
      <c r="CW209" s="10"/>
      <c r="DL209" s="10"/>
      <c r="DZ209" s="10"/>
      <c r="EO209" s="10"/>
      <c r="FC209" s="10"/>
      <c r="FR209" s="10"/>
      <c r="GF209" s="10"/>
      <c r="GU209" s="10"/>
    </row>
    <row r="210" spans="14:203" x14ac:dyDescent="0.3">
      <c r="N210" s="10"/>
      <c r="AC210" s="10"/>
      <c r="AQ210" s="10"/>
      <c r="BF210" s="10"/>
      <c r="BT210" s="10"/>
      <c r="CI210" s="10"/>
      <c r="CW210" s="10"/>
      <c r="DL210" s="10"/>
      <c r="DZ210" s="10"/>
      <c r="EO210" s="10"/>
      <c r="FC210" s="10"/>
      <c r="FR210" s="10"/>
      <c r="GF210" s="10"/>
      <c r="GU210" s="10"/>
    </row>
    <row r="211" spans="14:203" x14ac:dyDescent="0.3">
      <c r="N211" s="10"/>
      <c r="AC211" s="10"/>
      <c r="AQ211" s="10"/>
      <c r="BF211" s="10"/>
      <c r="BT211" s="10"/>
      <c r="CI211" s="10"/>
      <c r="CW211" s="10"/>
      <c r="DL211" s="10"/>
      <c r="DZ211" s="10"/>
      <c r="EO211" s="10"/>
      <c r="FC211" s="10"/>
      <c r="FR211" s="10"/>
      <c r="GF211" s="10"/>
      <c r="GU211" s="10"/>
    </row>
    <row r="212" spans="14:203" x14ac:dyDescent="0.3">
      <c r="N212" s="10"/>
      <c r="AC212" s="10"/>
      <c r="AQ212" s="10"/>
      <c r="BF212" s="10"/>
      <c r="BT212" s="10"/>
      <c r="CI212" s="10"/>
      <c r="CW212" s="10"/>
      <c r="DL212" s="10"/>
      <c r="DZ212" s="10"/>
      <c r="EO212" s="10"/>
      <c r="FC212" s="10"/>
      <c r="FR212" s="10"/>
      <c r="GF212" s="10"/>
      <c r="GU212" s="10"/>
    </row>
    <row r="213" spans="14:203" x14ac:dyDescent="0.3">
      <c r="N213" s="10"/>
      <c r="AC213" s="10"/>
      <c r="AQ213" s="10"/>
      <c r="BF213" s="10"/>
      <c r="BT213" s="10"/>
      <c r="CI213" s="10"/>
      <c r="CW213" s="10"/>
      <c r="DL213" s="10"/>
      <c r="DZ213" s="10"/>
      <c r="EO213" s="10"/>
      <c r="FC213" s="10"/>
      <c r="FR213" s="10"/>
      <c r="GF213" s="10"/>
      <c r="GU213" s="10"/>
    </row>
    <row r="214" spans="14:203" x14ac:dyDescent="0.3">
      <c r="N214" s="10"/>
      <c r="AC214" s="10"/>
      <c r="AQ214" s="10"/>
      <c r="BF214" s="10"/>
      <c r="BT214" s="10"/>
      <c r="CI214" s="10"/>
      <c r="CW214" s="10"/>
      <c r="DL214" s="10"/>
      <c r="DZ214" s="10"/>
      <c r="EO214" s="10"/>
      <c r="FC214" s="10"/>
      <c r="FR214" s="10"/>
      <c r="GF214" s="10"/>
      <c r="GU214" s="10"/>
    </row>
    <row r="215" spans="14:203" x14ac:dyDescent="0.3">
      <c r="N215" s="10"/>
      <c r="AC215" s="10"/>
      <c r="AQ215" s="10"/>
      <c r="BF215" s="10"/>
      <c r="BT215" s="10"/>
      <c r="CI215" s="10"/>
      <c r="CW215" s="10"/>
      <c r="DL215" s="10"/>
      <c r="DZ215" s="10"/>
      <c r="EO215" s="10"/>
      <c r="FC215" s="10"/>
      <c r="FR215" s="10"/>
      <c r="GF215" s="10"/>
      <c r="GU215" s="10"/>
    </row>
    <row r="216" spans="14:203" x14ac:dyDescent="0.3">
      <c r="N216" s="10"/>
      <c r="AC216" s="10"/>
      <c r="AQ216" s="10"/>
      <c r="BF216" s="10"/>
      <c r="BT216" s="10"/>
      <c r="CI216" s="10"/>
      <c r="CW216" s="10"/>
      <c r="DL216" s="10"/>
      <c r="DZ216" s="10"/>
      <c r="EO216" s="10"/>
      <c r="FC216" s="10"/>
      <c r="FR216" s="10"/>
      <c r="GF216" s="10"/>
      <c r="GU216" s="10"/>
    </row>
    <row r="217" spans="14:203" x14ac:dyDescent="0.3">
      <c r="N217" s="10"/>
      <c r="AC217" s="10"/>
      <c r="AQ217" s="10"/>
      <c r="BF217" s="10"/>
      <c r="BT217" s="10"/>
      <c r="CI217" s="10"/>
      <c r="CW217" s="10"/>
      <c r="DL217" s="10"/>
      <c r="DZ217" s="10"/>
      <c r="EO217" s="10"/>
      <c r="FC217" s="10"/>
      <c r="FR217" s="10"/>
      <c r="GF217" s="10"/>
      <c r="GU217" s="10"/>
    </row>
    <row r="218" spans="14:203" x14ac:dyDescent="0.3">
      <c r="N218" s="10"/>
      <c r="AC218" s="10"/>
      <c r="AQ218" s="10"/>
      <c r="BF218" s="10"/>
      <c r="BT218" s="10"/>
      <c r="CI218" s="10"/>
      <c r="CW218" s="10"/>
      <c r="DL218" s="10"/>
      <c r="DZ218" s="10"/>
      <c r="EO218" s="10"/>
      <c r="FC218" s="10"/>
      <c r="FR218" s="10"/>
      <c r="GF218" s="10"/>
      <c r="GU218" s="10"/>
    </row>
    <row r="219" spans="14:203" x14ac:dyDescent="0.3">
      <c r="N219" s="10"/>
      <c r="AC219" s="10"/>
      <c r="AQ219" s="10"/>
      <c r="BF219" s="10"/>
      <c r="BT219" s="10"/>
      <c r="CI219" s="10"/>
      <c r="CW219" s="10"/>
      <c r="DL219" s="10"/>
      <c r="DZ219" s="10"/>
      <c r="EO219" s="10"/>
      <c r="FC219" s="10"/>
      <c r="FR219" s="10"/>
      <c r="GF219" s="10"/>
      <c r="GU219" s="10"/>
    </row>
    <row r="220" spans="14:203" x14ac:dyDescent="0.3">
      <c r="N220" s="10"/>
      <c r="AC220" s="10"/>
      <c r="AQ220" s="10"/>
      <c r="BF220" s="10"/>
      <c r="BT220" s="10"/>
      <c r="CI220" s="10"/>
      <c r="CW220" s="10"/>
      <c r="DL220" s="10"/>
      <c r="DZ220" s="10"/>
      <c r="EO220" s="10"/>
      <c r="FC220" s="10"/>
      <c r="FR220" s="10"/>
      <c r="GF220" s="10"/>
      <c r="GU220" s="10"/>
    </row>
    <row r="221" spans="14:203" x14ac:dyDescent="0.3">
      <c r="N221" s="10"/>
      <c r="AC221" s="10"/>
      <c r="AQ221" s="10"/>
      <c r="BF221" s="10"/>
      <c r="BT221" s="10"/>
      <c r="CI221" s="10"/>
      <c r="CW221" s="10"/>
      <c r="DL221" s="10"/>
      <c r="DZ221" s="10"/>
      <c r="EO221" s="10"/>
      <c r="FC221" s="10"/>
      <c r="FR221" s="10"/>
      <c r="GF221" s="10"/>
      <c r="GU221" s="10"/>
    </row>
    <row r="222" spans="14:203" x14ac:dyDescent="0.3">
      <c r="N222" s="10"/>
      <c r="AC222" s="10"/>
      <c r="AQ222" s="10"/>
      <c r="BF222" s="10"/>
      <c r="BT222" s="10"/>
      <c r="CI222" s="10"/>
      <c r="CW222" s="10"/>
      <c r="DL222" s="10"/>
      <c r="DZ222" s="10"/>
      <c r="EO222" s="10"/>
      <c r="FC222" s="10"/>
      <c r="FR222" s="10"/>
      <c r="GF222" s="10"/>
      <c r="GU222" s="10"/>
    </row>
    <row r="223" spans="14:203" x14ac:dyDescent="0.3">
      <c r="N223" s="10"/>
      <c r="AC223" s="10"/>
      <c r="AQ223" s="10"/>
      <c r="BF223" s="10"/>
      <c r="BT223" s="10"/>
      <c r="CI223" s="10"/>
      <c r="CW223" s="10"/>
      <c r="DL223" s="10"/>
      <c r="DZ223" s="10"/>
      <c r="EO223" s="10"/>
      <c r="FC223" s="10"/>
      <c r="FR223" s="10"/>
      <c r="GF223" s="10"/>
      <c r="GU223" s="10"/>
    </row>
    <row r="224" spans="14:203" x14ac:dyDescent="0.3">
      <c r="N224" s="10"/>
      <c r="AC224" s="10"/>
      <c r="AQ224" s="10"/>
      <c r="BF224" s="10"/>
      <c r="BT224" s="10"/>
      <c r="CI224" s="10"/>
      <c r="CW224" s="10"/>
      <c r="DL224" s="10"/>
      <c r="DZ224" s="10"/>
      <c r="EO224" s="10"/>
      <c r="FC224" s="10"/>
      <c r="FR224" s="10"/>
      <c r="GF224" s="10"/>
      <c r="GU224" s="10"/>
    </row>
    <row r="225" spans="14:203" x14ac:dyDescent="0.3">
      <c r="N225" s="10"/>
      <c r="AC225" s="10"/>
      <c r="AQ225" s="10"/>
      <c r="BF225" s="10"/>
      <c r="BT225" s="10"/>
      <c r="CI225" s="10"/>
      <c r="CW225" s="10"/>
      <c r="DL225" s="10"/>
      <c r="DZ225" s="10"/>
      <c r="EO225" s="10"/>
      <c r="FC225" s="10"/>
      <c r="FR225" s="10"/>
      <c r="GF225" s="10"/>
      <c r="GU225" s="10"/>
    </row>
    <row r="226" spans="14:203" x14ac:dyDescent="0.3">
      <c r="N226" s="10"/>
      <c r="AC226" s="10"/>
      <c r="AQ226" s="10"/>
      <c r="BF226" s="10"/>
      <c r="BT226" s="10"/>
      <c r="CI226" s="10"/>
      <c r="CW226" s="10"/>
      <c r="DL226" s="10"/>
      <c r="DZ226" s="10"/>
      <c r="EO226" s="10"/>
      <c r="FC226" s="10"/>
      <c r="FR226" s="10"/>
      <c r="GF226" s="10"/>
      <c r="GU226" s="10"/>
    </row>
    <row r="227" spans="14:203" x14ac:dyDescent="0.3">
      <c r="N227" s="10"/>
      <c r="AC227" s="10"/>
      <c r="AQ227" s="10"/>
      <c r="BF227" s="10"/>
      <c r="BT227" s="10"/>
      <c r="CI227" s="10"/>
      <c r="CW227" s="10"/>
      <c r="DL227" s="10"/>
      <c r="DZ227" s="10"/>
      <c r="EO227" s="10"/>
      <c r="FC227" s="10"/>
      <c r="FR227" s="10"/>
      <c r="GF227" s="10"/>
      <c r="GU227" s="10"/>
    </row>
    <row r="228" spans="14:203" x14ac:dyDescent="0.3">
      <c r="N228" s="10"/>
      <c r="AC228" s="10"/>
      <c r="AQ228" s="10"/>
      <c r="BF228" s="10"/>
      <c r="BT228" s="10"/>
      <c r="CI228" s="10"/>
      <c r="CW228" s="10"/>
      <c r="DL228" s="10"/>
      <c r="DZ228" s="10"/>
      <c r="EO228" s="10"/>
      <c r="FC228" s="10"/>
      <c r="FR228" s="10"/>
      <c r="GF228" s="10"/>
      <c r="GU228" s="10"/>
    </row>
    <row r="229" spans="14:203" x14ac:dyDescent="0.3">
      <c r="N229" s="10"/>
      <c r="AC229" s="10"/>
      <c r="AQ229" s="10"/>
      <c r="BF229" s="10"/>
      <c r="BT229" s="10"/>
      <c r="CI229" s="10"/>
      <c r="CW229" s="10"/>
      <c r="DL229" s="10"/>
      <c r="DZ229" s="10"/>
      <c r="EO229" s="10"/>
      <c r="FC229" s="10"/>
      <c r="FR229" s="10"/>
      <c r="GF229" s="10"/>
      <c r="GU229" s="10"/>
    </row>
    <row r="230" spans="14:203" x14ac:dyDescent="0.3">
      <c r="N230" s="10"/>
      <c r="AC230" s="10"/>
      <c r="AQ230" s="10"/>
      <c r="BF230" s="10"/>
      <c r="BT230" s="10"/>
      <c r="CI230" s="10"/>
      <c r="CW230" s="10"/>
      <c r="DL230" s="10"/>
      <c r="DZ230" s="10"/>
      <c r="EO230" s="10"/>
      <c r="FC230" s="10"/>
      <c r="FR230" s="10"/>
      <c r="GF230" s="10"/>
      <c r="GU230" s="10"/>
    </row>
    <row r="231" spans="14:203" x14ac:dyDescent="0.3">
      <c r="N231" s="10"/>
      <c r="AC231" s="10"/>
      <c r="AQ231" s="10"/>
      <c r="BF231" s="10"/>
      <c r="BT231" s="10"/>
      <c r="CI231" s="10"/>
      <c r="CW231" s="10"/>
      <c r="DL231" s="10"/>
      <c r="DZ231" s="10"/>
      <c r="EO231" s="10"/>
      <c r="FC231" s="10"/>
      <c r="FR231" s="10"/>
      <c r="GF231" s="10"/>
      <c r="GU231" s="10"/>
    </row>
    <row r="232" spans="14:203" x14ac:dyDescent="0.3">
      <c r="N232" s="10"/>
      <c r="AC232" s="10"/>
      <c r="AQ232" s="10"/>
      <c r="BF232" s="10"/>
      <c r="BT232" s="10"/>
      <c r="CI232" s="10"/>
      <c r="CW232" s="10"/>
      <c r="DL232" s="10"/>
      <c r="DZ232" s="10"/>
      <c r="EO232" s="10"/>
      <c r="FC232" s="10"/>
      <c r="FR232" s="10"/>
      <c r="GF232" s="10"/>
      <c r="GU232" s="10"/>
    </row>
    <row r="233" spans="14:203" x14ac:dyDescent="0.3">
      <c r="N233" s="10"/>
      <c r="AC233" s="10"/>
      <c r="AQ233" s="10"/>
      <c r="BF233" s="10"/>
      <c r="BT233" s="10"/>
      <c r="CI233" s="10"/>
      <c r="CW233" s="10"/>
      <c r="DL233" s="10"/>
      <c r="DZ233" s="10"/>
      <c r="EO233" s="10"/>
      <c r="FC233" s="10"/>
      <c r="FR233" s="10"/>
      <c r="GF233" s="10"/>
      <c r="GU233" s="10"/>
    </row>
    <row r="234" spans="14:203" x14ac:dyDescent="0.3">
      <c r="N234" s="10"/>
      <c r="AC234" s="10"/>
      <c r="AQ234" s="10"/>
      <c r="BF234" s="10"/>
      <c r="BT234" s="10"/>
      <c r="CI234" s="10"/>
      <c r="CW234" s="10"/>
      <c r="DL234" s="10"/>
      <c r="DZ234" s="10"/>
      <c r="EO234" s="10"/>
      <c r="FC234" s="10"/>
      <c r="FR234" s="10"/>
      <c r="GF234" s="10"/>
      <c r="GU234" s="10"/>
    </row>
    <row r="235" spans="14:203" x14ac:dyDescent="0.3">
      <c r="N235" s="10"/>
      <c r="AC235" s="10"/>
      <c r="AQ235" s="10"/>
      <c r="BF235" s="10"/>
      <c r="BT235" s="10"/>
      <c r="CI235" s="10"/>
      <c r="CW235" s="10"/>
      <c r="DL235" s="10"/>
      <c r="DZ235" s="10"/>
      <c r="EO235" s="10"/>
      <c r="FC235" s="10"/>
      <c r="FR235" s="10"/>
      <c r="GF235" s="10"/>
      <c r="GU235" s="10"/>
    </row>
    <row r="236" spans="14:203" x14ac:dyDescent="0.3">
      <c r="N236" s="10"/>
      <c r="AC236" s="10"/>
      <c r="AQ236" s="10"/>
      <c r="BF236" s="10"/>
      <c r="BT236" s="10"/>
      <c r="CI236" s="10"/>
      <c r="CW236" s="10"/>
      <c r="DL236" s="10"/>
      <c r="DZ236" s="10"/>
      <c r="EO236" s="10"/>
      <c r="FC236" s="10"/>
      <c r="FR236" s="10"/>
      <c r="GF236" s="10"/>
      <c r="GU236" s="10"/>
    </row>
    <row r="237" spans="14:203" x14ac:dyDescent="0.3">
      <c r="N237" s="10"/>
      <c r="AC237" s="10"/>
      <c r="AQ237" s="10"/>
      <c r="BF237" s="10"/>
      <c r="BT237" s="10"/>
      <c r="CI237" s="10"/>
      <c r="CW237" s="10"/>
      <c r="DL237" s="10"/>
      <c r="DZ237" s="10"/>
      <c r="EO237" s="10"/>
      <c r="FC237" s="10"/>
      <c r="FR237" s="10"/>
      <c r="GF237" s="10"/>
      <c r="GU237" s="10"/>
    </row>
    <row r="238" spans="14:203" x14ac:dyDescent="0.3">
      <c r="N238" s="10"/>
      <c r="AC238" s="10"/>
      <c r="AQ238" s="10"/>
      <c r="BF238" s="10"/>
      <c r="BT238" s="10"/>
      <c r="CI238" s="10"/>
      <c r="CW238" s="10"/>
      <c r="DL238" s="10"/>
      <c r="DZ238" s="10"/>
      <c r="EO238" s="10"/>
      <c r="FC238" s="10"/>
      <c r="FR238" s="10"/>
      <c r="GF238" s="10"/>
      <c r="GU238" s="10"/>
    </row>
    <row r="239" spans="14:203" x14ac:dyDescent="0.3">
      <c r="N239" s="10"/>
      <c r="AC239" s="10"/>
      <c r="AQ239" s="10"/>
      <c r="BF239" s="10"/>
      <c r="BT239" s="10"/>
      <c r="CI239" s="10"/>
      <c r="CW239" s="10"/>
      <c r="DL239" s="10"/>
      <c r="DZ239" s="10"/>
      <c r="EO239" s="10"/>
      <c r="FC239" s="10"/>
      <c r="FR239" s="10"/>
      <c r="GF239" s="10"/>
      <c r="GU239" s="10"/>
    </row>
    <row r="240" spans="14:203" x14ac:dyDescent="0.3">
      <c r="N240" s="10"/>
      <c r="AC240" s="10"/>
      <c r="AQ240" s="10"/>
      <c r="BF240" s="10"/>
      <c r="BT240" s="10"/>
      <c r="CI240" s="10"/>
      <c r="CW240" s="10"/>
      <c r="DL240" s="10"/>
      <c r="DZ240" s="10"/>
      <c r="EO240" s="10"/>
      <c r="FC240" s="10"/>
      <c r="FR240" s="10"/>
      <c r="GF240" s="10"/>
      <c r="GU240" s="10"/>
    </row>
    <row r="241" spans="14:203" x14ac:dyDescent="0.3">
      <c r="N241" s="10"/>
      <c r="AC241" s="10"/>
      <c r="AQ241" s="10"/>
      <c r="BF241" s="10"/>
      <c r="BT241" s="10"/>
      <c r="CI241" s="10"/>
      <c r="CW241" s="10"/>
      <c r="DL241" s="10"/>
      <c r="DZ241" s="10"/>
      <c r="EO241" s="10"/>
      <c r="FC241" s="10"/>
      <c r="FR241" s="10"/>
      <c r="GF241" s="10"/>
      <c r="GU241" s="10"/>
    </row>
    <row r="242" spans="14:203" x14ac:dyDescent="0.3">
      <c r="N242" s="10"/>
      <c r="AC242" s="10"/>
      <c r="AQ242" s="10"/>
      <c r="BF242" s="10"/>
      <c r="BT242" s="10"/>
      <c r="CI242" s="10"/>
      <c r="CW242" s="10"/>
      <c r="DL242" s="10"/>
      <c r="DZ242" s="10"/>
      <c r="EO242" s="10"/>
      <c r="FC242" s="10"/>
      <c r="FR242" s="10"/>
      <c r="GF242" s="10"/>
      <c r="GU242" s="10"/>
    </row>
    <row r="243" spans="14:203" x14ac:dyDescent="0.3">
      <c r="N243" s="10"/>
      <c r="AC243" s="10"/>
      <c r="AQ243" s="10"/>
      <c r="BF243" s="10"/>
      <c r="BT243" s="10"/>
      <c r="CI243" s="10"/>
      <c r="CW243" s="10"/>
      <c r="DL243" s="10"/>
      <c r="DZ243" s="10"/>
      <c r="EO243" s="10"/>
      <c r="FC243" s="10"/>
      <c r="FR243" s="10"/>
      <c r="GF243" s="10"/>
      <c r="GU243" s="10"/>
    </row>
    <row r="244" spans="14:203" x14ac:dyDescent="0.3">
      <c r="N244" s="10"/>
      <c r="AC244" s="10"/>
      <c r="AQ244" s="10"/>
      <c r="BF244" s="10"/>
      <c r="BT244" s="10"/>
      <c r="CI244" s="10"/>
      <c r="CW244" s="10"/>
      <c r="DL244" s="10"/>
      <c r="DZ244" s="10"/>
      <c r="EO244" s="10"/>
      <c r="FC244" s="10"/>
      <c r="FR244" s="10"/>
      <c r="GF244" s="10"/>
      <c r="GU244" s="10"/>
    </row>
    <row r="245" spans="14:203" x14ac:dyDescent="0.3">
      <c r="N245" s="10"/>
      <c r="AC245" s="10"/>
      <c r="AQ245" s="10"/>
      <c r="BF245" s="10"/>
      <c r="BT245" s="10"/>
      <c r="CI245" s="10"/>
      <c r="CW245" s="10"/>
      <c r="DL245" s="10"/>
      <c r="DZ245" s="10"/>
      <c r="EO245" s="10"/>
      <c r="FC245" s="10"/>
      <c r="FR245" s="10"/>
      <c r="GF245" s="10"/>
      <c r="GU245" s="10"/>
    </row>
    <row r="246" spans="14:203" x14ac:dyDescent="0.3">
      <c r="N246" s="10"/>
      <c r="AC246" s="10"/>
      <c r="AQ246" s="10"/>
      <c r="BF246" s="10"/>
      <c r="BT246" s="10"/>
      <c r="CI246" s="10"/>
      <c r="CW246" s="10"/>
      <c r="DL246" s="10"/>
      <c r="DZ246" s="10"/>
      <c r="EO246" s="10"/>
      <c r="FC246" s="10"/>
      <c r="FR246" s="10"/>
      <c r="GF246" s="10"/>
      <c r="GU246" s="10"/>
    </row>
    <row r="247" spans="14:203" x14ac:dyDescent="0.3">
      <c r="N247" s="10"/>
      <c r="AC247" s="10"/>
      <c r="AQ247" s="10"/>
      <c r="BF247" s="10"/>
      <c r="BT247" s="10"/>
      <c r="CI247" s="10"/>
      <c r="CW247" s="10"/>
      <c r="DL247" s="10"/>
      <c r="DZ247" s="10"/>
      <c r="EO247" s="10"/>
      <c r="FC247" s="10"/>
      <c r="FR247" s="10"/>
      <c r="GF247" s="10"/>
      <c r="GU247" s="10"/>
    </row>
    <row r="248" spans="14:203" x14ac:dyDescent="0.3">
      <c r="N248" s="10"/>
      <c r="AC248" s="10"/>
      <c r="AQ248" s="10"/>
      <c r="BF248" s="10"/>
      <c r="BT248" s="10"/>
      <c r="CI248" s="10"/>
      <c r="CW248" s="10"/>
      <c r="DL248" s="10"/>
      <c r="DZ248" s="10"/>
      <c r="EO248" s="10"/>
      <c r="FC248" s="10"/>
      <c r="FR248" s="10"/>
      <c r="GF248" s="10"/>
      <c r="GU248" s="10"/>
    </row>
    <row r="249" spans="14:203" x14ac:dyDescent="0.3">
      <c r="N249" s="10"/>
      <c r="AC249" s="10"/>
      <c r="AQ249" s="10"/>
      <c r="BF249" s="10"/>
      <c r="BT249" s="10"/>
      <c r="CI249" s="10"/>
      <c r="CW249" s="10"/>
      <c r="DL249" s="10"/>
      <c r="DZ249" s="10"/>
      <c r="EO249" s="10"/>
      <c r="FC249" s="10"/>
      <c r="FR249" s="10"/>
      <c r="GF249" s="10"/>
      <c r="GU249" s="10"/>
    </row>
    <row r="250" spans="14:203" x14ac:dyDescent="0.3">
      <c r="N250" s="10"/>
      <c r="AC250" s="10"/>
      <c r="AQ250" s="10"/>
      <c r="BF250" s="10"/>
      <c r="BT250" s="10"/>
      <c r="CI250" s="10"/>
      <c r="CW250" s="10"/>
      <c r="DL250" s="10"/>
      <c r="DZ250" s="10"/>
      <c r="EO250" s="10"/>
      <c r="FC250" s="10"/>
      <c r="FR250" s="10"/>
      <c r="GF250" s="10"/>
      <c r="GU250" s="10"/>
    </row>
    <row r="251" spans="14:203" x14ac:dyDescent="0.3">
      <c r="N251" s="10"/>
      <c r="AC251" s="10"/>
      <c r="AQ251" s="10"/>
      <c r="BF251" s="10"/>
      <c r="BT251" s="10"/>
      <c r="CI251" s="10"/>
      <c r="CW251" s="10"/>
      <c r="DL251" s="10"/>
      <c r="DZ251" s="10"/>
      <c r="EO251" s="10"/>
      <c r="FC251" s="10"/>
      <c r="FR251" s="10"/>
      <c r="GF251" s="10"/>
      <c r="GU251" s="10"/>
    </row>
    <row r="252" spans="14:203" x14ac:dyDescent="0.3">
      <c r="N252" s="10"/>
      <c r="AC252" s="10"/>
      <c r="AQ252" s="10"/>
      <c r="BF252" s="10"/>
      <c r="BT252" s="10"/>
      <c r="CI252" s="10"/>
      <c r="CW252" s="10"/>
      <c r="DL252" s="10"/>
      <c r="DZ252" s="10"/>
      <c r="EO252" s="10"/>
      <c r="FC252" s="10"/>
      <c r="FR252" s="10"/>
      <c r="GF252" s="10"/>
      <c r="GU252" s="10"/>
    </row>
    <row r="253" spans="14:203" x14ac:dyDescent="0.3">
      <c r="N253" s="10"/>
      <c r="AC253" s="10"/>
      <c r="AQ253" s="10"/>
      <c r="BF253" s="10"/>
      <c r="BT253" s="10"/>
      <c r="CI253" s="10"/>
      <c r="CW253" s="10"/>
      <c r="DL253" s="10"/>
      <c r="DZ253" s="10"/>
      <c r="EO253" s="10"/>
      <c r="FC253" s="10"/>
      <c r="FR253" s="10"/>
      <c r="GF253" s="10"/>
      <c r="GU253" s="10"/>
    </row>
    <row r="254" spans="14:203" x14ac:dyDescent="0.3">
      <c r="N254" s="10"/>
      <c r="AC254" s="10"/>
      <c r="AQ254" s="10"/>
      <c r="BF254" s="10"/>
      <c r="BT254" s="10"/>
      <c r="CI254" s="10"/>
      <c r="CW254" s="10"/>
      <c r="DL254" s="10"/>
      <c r="DZ254" s="10"/>
      <c r="EO254" s="10"/>
      <c r="FC254" s="10"/>
      <c r="FR254" s="10"/>
      <c r="GF254" s="10"/>
      <c r="GU254" s="10"/>
    </row>
    <row r="255" spans="14:203" x14ac:dyDescent="0.3">
      <c r="N255" s="10"/>
      <c r="AC255" s="10"/>
      <c r="AQ255" s="10"/>
      <c r="BF255" s="10"/>
      <c r="BT255" s="10"/>
      <c r="CI255" s="10"/>
      <c r="CW255" s="10"/>
      <c r="DL255" s="10"/>
      <c r="DZ255" s="10"/>
      <c r="EO255" s="10"/>
      <c r="FC255" s="10"/>
      <c r="FR255" s="10"/>
      <c r="GF255" s="10"/>
      <c r="GU255" s="10"/>
    </row>
    <row r="256" spans="14:203" x14ac:dyDescent="0.3">
      <c r="N256" s="10"/>
      <c r="AC256" s="10"/>
      <c r="AQ256" s="10"/>
      <c r="BF256" s="10"/>
      <c r="BT256" s="10"/>
      <c r="CI256" s="10"/>
      <c r="CW256" s="10"/>
      <c r="DL256" s="10"/>
      <c r="DZ256" s="10"/>
      <c r="EO256" s="10"/>
      <c r="FC256" s="10"/>
      <c r="FR256" s="10"/>
      <c r="GF256" s="10"/>
      <c r="GU256" s="10"/>
    </row>
    <row r="257" spans="14:203" x14ac:dyDescent="0.3">
      <c r="N257" s="10"/>
      <c r="AC257" s="10"/>
      <c r="AQ257" s="10"/>
      <c r="BF257" s="10"/>
      <c r="BT257" s="10"/>
      <c r="CI257" s="10"/>
      <c r="CW257" s="10"/>
      <c r="DL257" s="10"/>
      <c r="DZ257" s="10"/>
      <c r="EO257" s="10"/>
      <c r="FC257" s="10"/>
      <c r="FR257" s="10"/>
      <c r="GF257" s="10"/>
      <c r="GU257" s="10"/>
    </row>
    <row r="258" spans="14:203" x14ac:dyDescent="0.3">
      <c r="N258" s="10"/>
      <c r="AC258" s="10"/>
      <c r="AQ258" s="10"/>
      <c r="BF258" s="10"/>
      <c r="BT258" s="10"/>
      <c r="CI258" s="10"/>
      <c r="CW258" s="10"/>
      <c r="DL258" s="10"/>
      <c r="DZ258" s="10"/>
      <c r="EO258" s="10"/>
      <c r="FC258" s="10"/>
      <c r="FR258" s="10"/>
      <c r="GF258" s="10"/>
      <c r="GU258" s="10"/>
    </row>
    <row r="259" spans="14:203" x14ac:dyDescent="0.3">
      <c r="N259" s="10"/>
      <c r="AC259" s="10"/>
      <c r="AQ259" s="10"/>
      <c r="BF259" s="10"/>
      <c r="BT259" s="10"/>
      <c r="CI259" s="10"/>
      <c r="CW259" s="10"/>
      <c r="DL259" s="10"/>
      <c r="DZ259" s="10"/>
      <c r="EO259" s="10"/>
      <c r="FC259" s="10"/>
      <c r="FR259" s="10"/>
      <c r="GF259" s="10"/>
      <c r="GU259" s="10"/>
    </row>
    <row r="260" spans="14:203" x14ac:dyDescent="0.3">
      <c r="N260" s="10"/>
      <c r="AC260" s="10"/>
      <c r="AQ260" s="10"/>
      <c r="BF260" s="10"/>
      <c r="BT260" s="10"/>
      <c r="CI260" s="10"/>
      <c r="CW260" s="10"/>
      <c r="DL260" s="10"/>
      <c r="DZ260" s="10"/>
      <c r="EO260" s="10"/>
      <c r="FC260" s="10"/>
      <c r="FR260" s="10"/>
      <c r="GF260" s="10"/>
      <c r="GU260" s="10"/>
    </row>
    <row r="261" spans="14:203" x14ac:dyDescent="0.3">
      <c r="N261" s="10"/>
      <c r="AC261" s="10"/>
      <c r="AQ261" s="10"/>
      <c r="BF261" s="10"/>
      <c r="BT261" s="10"/>
      <c r="CI261" s="10"/>
      <c r="CW261" s="10"/>
      <c r="DL261" s="10"/>
      <c r="DZ261" s="10"/>
      <c r="EO261" s="10"/>
      <c r="FC261" s="10"/>
      <c r="FR261" s="10"/>
      <c r="GF261" s="10"/>
      <c r="GU261" s="10"/>
    </row>
    <row r="262" spans="14:203" x14ac:dyDescent="0.3">
      <c r="N262" s="10"/>
      <c r="AC262" s="10"/>
      <c r="AQ262" s="10"/>
      <c r="BF262" s="10"/>
      <c r="BT262" s="10"/>
      <c r="CI262" s="10"/>
      <c r="CW262" s="10"/>
      <c r="DL262" s="10"/>
      <c r="DZ262" s="10"/>
      <c r="EO262" s="10"/>
      <c r="FC262" s="10"/>
      <c r="FR262" s="10"/>
      <c r="GF262" s="10"/>
      <c r="GU262" s="10"/>
    </row>
    <row r="263" spans="14:203" x14ac:dyDescent="0.3">
      <c r="N263" s="10"/>
      <c r="AC263" s="10"/>
      <c r="AQ263" s="10"/>
      <c r="BF263" s="10"/>
      <c r="BT263" s="10"/>
      <c r="CI263" s="10"/>
      <c r="CW263" s="10"/>
      <c r="DL263" s="10"/>
      <c r="DZ263" s="10"/>
      <c r="EO263" s="10"/>
      <c r="FC263" s="10"/>
      <c r="FR263" s="10"/>
      <c r="GF263" s="10"/>
      <c r="GU263" s="10"/>
    </row>
    <row r="264" spans="14:203" x14ac:dyDescent="0.3">
      <c r="N264" s="10"/>
      <c r="AC264" s="10"/>
      <c r="AQ264" s="10"/>
      <c r="BF264" s="10"/>
      <c r="BT264" s="10"/>
      <c r="CI264" s="10"/>
      <c r="CW264" s="10"/>
      <c r="DL264" s="10"/>
      <c r="DZ264" s="10"/>
      <c r="EO264" s="10"/>
      <c r="FC264" s="10"/>
      <c r="FR264" s="10"/>
      <c r="GF264" s="10"/>
      <c r="GU264" s="10"/>
    </row>
    <row r="265" spans="14:203" x14ac:dyDescent="0.3">
      <c r="N265" s="10"/>
      <c r="AC265" s="10"/>
      <c r="AQ265" s="10"/>
      <c r="BF265" s="10"/>
      <c r="BT265" s="10"/>
      <c r="CI265" s="10"/>
      <c r="CW265" s="10"/>
      <c r="DL265" s="10"/>
      <c r="DZ265" s="10"/>
      <c r="EO265" s="10"/>
      <c r="FC265" s="10"/>
      <c r="FR265" s="10"/>
      <c r="GF265" s="10"/>
      <c r="GU265" s="10"/>
    </row>
    <row r="266" spans="14:203" x14ac:dyDescent="0.3">
      <c r="N266" s="10"/>
      <c r="AC266" s="10"/>
      <c r="AQ266" s="10"/>
      <c r="BF266" s="10"/>
      <c r="BT266" s="10"/>
      <c r="CI266" s="10"/>
      <c r="CW266" s="10"/>
      <c r="DL266" s="10"/>
      <c r="DZ266" s="10"/>
      <c r="EO266" s="10"/>
      <c r="FC266" s="10"/>
      <c r="FR266" s="10"/>
      <c r="GF266" s="10"/>
      <c r="GU266" s="10"/>
    </row>
    <row r="267" spans="14:203" x14ac:dyDescent="0.3">
      <c r="N267" s="10"/>
      <c r="AC267" s="10"/>
      <c r="AQ267" s="10"/>
      <c r="BF267" s="10"/>
      <c r="BT267" s="10"/>
      <c r="CI267" s="10"/>
      <c r="CW267" s="10"/>
      <c r="DL267" s="10"/>
      <c r="DZ267" s="10"/>
      <c r="EO267" s="10"/>
      <c r="FC267" s="10"/>
      <c r="FR267" s="10"/>
      <c r="GF267" s="10"/>
      <c r="GU267" s="10"/>
    </row>
    <row r="268" spans="14:203" x14ac:dyDescent="0.3">
      <c r="N268" s="10"/>
      <c r="AC268" s="10"/>
      <c r="AQ268" s="10"/>
      <c r="BF268" s="10"/>
      <c r="BT268" s="10"/>
      <c r="CI268" s="10"/>
      <c r="CW268" s="10"/>
      <c r="DL268" s="10"/>
      <c r="DZ268" s="10"/>
      <c r="EO268" s="10"/>
      <c r="FC268" s="10"/>
      <c r="FR268" s="10"/>
      <c r="GF268" s="10"/>
      <c r="GU268" s="10"/>
    </row>
    <row r="269" spans="14:203" x14ac:dyDescent="0.3">
      <c r="N269" s="10"/>
      <c r="AC269" s="10"/>
      <c r="AQ269" s="10"/>
      <c r="BF269" s="10"/>
      <c r="BT269" s="10"/>
      <c r="CI269" s="10"/>
      <c r="CW269" s="10"/>
      <c r="DL269" s="10"/>
      <c r="DZ269" s="10"/>
      <c r="EO269" s="10"/>
      <c r="FC269" s="10"/>
      <c r="FR269" s="10"/>
      <c r="GF269" s="10"/>
      <c r="GU269" s="10"/>
    </row>
    <row r="270" spans="14:203" x14ac:dyDescent="0.3">
      <c r="N270" s="10"/>
      <c r="AC270" s="10"/>
      <c r="AQ270" s="10"/>
      <c r="BF270" s="10"/>
      <c r="BT270" s="10"/>
      <c r="CI270" s="10"/>
      <c r="CW270" s="10"/>
      <c r="DL270" s="10"/>
      <c r="DZ270" s="10"/>
      <c r="EO270" s="10"/>
      <c r="FC270" s="10"/>
      <c r="FR270" s="10"/>
      <c r="GF270" s="10"/>
      <c r="GU270" s="10"/>
    </row>
    <row r="271" spans="14:203" x14ac:dyDescent="0.3">
      <c r="N271" s="10"/>
      <c r="AC271" s="10"/>
      <c r="AQ271" s="10"/>
      <c r="BF271" s="10"/>
      <c r="BT271" s="10"/>
      <c r="CI271" s="10"/>
      <c r="CW271" s="10"/>
      <c r="DL271" s="10"/>
      <c r="DZ271" s="10"/>
      <c r="EO271" s="10"/>
      <c r="FC271" s="10"/>
      <c r="FR271" s="10"/>
      <c r="GF271" s="10"/>
      <c r="GU271" s="10"/>
    </row>
    <row r="272" spans="14:203" x14ac:dyDescent="0.3">
      <c r="N272" s="10"/>
      <c r="AC272" s="10"/>
      <c r="AQ272" s="10"/>
      <c r="BF272" s="10"/>
      <c r="BT272" s="10"/>
      <c r="CI272" s="10"/>
      <c r="CW272" s="10"/>
      <c r="DL272" s="10"/>
      <c r="DZ272" s="10"/>
      <c r="EO272" s="10"/>
      <c r="FC272" s="10"/>
      <c r="FR272" s="10"/>
      <c r="GF272" s="10"/>
      <c r="GU272" s="10"/>
    </row>
    <row r="273" spans="14:203" x14ac:dyDescent="0.3">
      <c r="N273" s="10"/>
      <c r="AC273" s="10"/>
      <c r="AQ273" s="10"/>
      <c r="BF273" s="10"/>
      <c r="BT273" s="10"/>
      <c r="CI273" s="10"/>
      <c r="CW273" s="10"/>
      <c r="DL273" s="10"/>
      <c r="DZ273" s="10"/>
      <c r="EO273" s="10"/>
      <c r="FC273" s="10"/>
      <c r="FR273" s="10"/>
      <c r="GF273" s="10"/>
      <c r="GU273" s="10"/>
    </row>
    <row r="274" spans="14:203" x14ac:dyDescent="0.3">
      <c r="N274" s="10"/>
      <c r="AC274" s="10"/>
      <c r="AQ274" s="10"/>
      <c r="BF274" s="10"/>
      <c r="BT274" s="10"/>
      <c r="CI274" s="10"/>
      <c r="CW274" s="10"/>
      <c r="DL274" s="10"/>
      <c r="DZ274" s="10"/>
      <c r="EO274" s="10"/>
      <c r="FC274" s="10"/>
      <c r="FR274" s="10"/>
      <c r="GF274" s="10"/>
      <c r="GU274" s="10"/>
    </row>
    <row r="275" spans="14:203" x14ac:dyDescent="0.3">
      <c r="N275" s="10"/>
      <c r="AC275" s="10"/>
      <c r="AQ275" s="10"/>
      <c r="BF275" s="10"/>
      <c r="BT275" s="10"/>
      <c r="CI275" s="10"/>
      <c r="CW275" s="10"/>
      <c r="DL275" s="10"/>
      <c r="DZ275" s="10"/>
      <c r="EO275" s="10"/>
      <c r="FC275" s="10"/>
      <c r="FR275" s="10"/>
      <c r="GF275" s="10"/>
      <c r="GU275" s="10"/>
    </row>
    <row r="276" spans="14:203" x14ac:dyDescent="0.3">
      <c r="N276" s="10"/>
      <c r="AC276" s="10"/>
      <c r="AQ276" s="10"/>
      <c r="BF276" s="10"/>
      <c r="BT276" s="10"/>
      <c r="CI276" s="10"/>
      <c r="CW276" s="10"/>
      <c r="DL276" s="10"/>
      <c r="DZ276" s="10"/>
      <c r="EO276" s="10"/>
      <c r="FC276" s="10"/>
      <c r="FR276" s="10"/>
      <c r="GF276" s="10"/>
      <c r="GU276" s="10"/>
    </row>
    <row r="277" spans="14:203" x14ac:dyDescent="0.3">
      <c r="N277" s="10"/>
      <c r="AC277" s="10"/>
      <c r="AQ277" s="10"/>
      <c r="BF277" s="10"/>
      <c r="BT277" s="10"/>
      <c r="CI277" s="10"/>
      <c r="CW277" s="10"/>
      <c r="DL277" s="10"/>
      <c r="DZ277" s="10"/>
      <c r="EO277" s="10"/>
      <c r="FC277" s="10"/>
      <c r="FR277" s="10"/>
      <c r="GF277" s="10"/>
      <c r="GU277" s="10"/>
    </row>
    <row r="278" spans="14:203" x14ac:dyDescent="0.3">
      <c r="N278" s="10"/>
      <c r="AC278" s="10"/>
      <c r="AQ278" s="10"/>
      <c r="BF278" s="10"/>
      <c r="BT278" s="10"/>
      <c r="CI278" s="10"/>
      <c r="CW278" s="10"/>
      <c r="DL278" s="10"/>
      <c r="DZ278" s="10"/>
      <c r="EO278" s="10"/>
      <c r="FC278" s="10"/>
      <c r="FR278" s="10"/>
      <c r="GF278" s="10"/>
      <c r="GU278" s="10"/>
    </row>
    <row r="279" spans="14:203" x14ac:dyDescent="0.3">
      <c r="N279" s="10"/>
      <c r="AC279" s="10"/>
      <c r="AQ279" s="10"/>
      <c r="BF279" s="10"/>
      <c r="BT279" s="10"/>
      <c r="CI279" s="10"/>
      <c r="CW279" s="10"/>
      <c r="DL279" s="10"/>
      <c r="DZ279" s="10"/>
      <c r="EO279" s="10"/>
      <c r="FC279" s="10"/>
      <c r="FR279" s="10"/>
      <c r="GF279" s="10"/>
      <c r="GU279" s="10"/>
    </row>
    <row r="280" spans="14:203" x14ac:dyDescent="0.3">
      <c r="N280" s="10"/>
      <c r="AC280" s="10"/>
      <c r="AQ280" s="10"/>
      <c r="BF280" s="10"/>
      <c r="BT280" s="10"/>
      <c r="CI280" s="10"/>
      <c r="CW280" s="10"/>
      <c r="DL280" s="10"/>
      <c r="DZ280" s="10"/>
      <c r="EO280" s="10"/>
      <c r="FC280" s="10"/>
      <c r="FR280" s="10"/>
      <c r="GF280" s="10"/>
      <c r="GU280" s="10"/>
    </row>
  </sheetData>
  <mergeCells count="42">
    <mergeCell ref="EP170:FR170"/>
    <mergeCell ref="FS170:GU170"/>
    <mergeCell ref="EA5:EO5"/>
    <mergeCell ref="EP5:FC5"/>
    <mergeCell ref="FD5:FR5"/>
    <mergeCell ref="FS5:GF5"/>
    <mergeCell ref="GG5:GU5"/>
    <mergeCell ref="A170:AC170"/>
    <mergeCell ref="AD170:BF170"/>
    <mergeCell ref="BG170:CI170"/>
    <mergeCell ref="CJ170:DL170"/>
    <mergeCell ref="DM170:EO170"/>
    <mergeCell ref="FS4:GU4"/>
    <mergeCell ref="A5:N5"/>
    <mergeCell ref="O5:AC5"/>
    <mergeCell ref="AD5:AQ5"/>
    <mergeCell ref="AR5:BF5"/>
    <mergeCell ref="BG5:BT5"/>
    <mergeCell ref="BU5:CI5"/>
    <mergeCell ref="CJ5:CW5"/>
    <mergeCell ref="CX5:DL5"/>
    <mergeCell ref="DM5:DZ5"/>
    <mergeCell ref="A4:AC4"/>
    <mergeCell ref="AD4:BF4"/>
    <mergeCell ref="BG4:CI4"/>
    <mergeCell ref="CJ4:DL4"/>
    <mergeCell ref="DM4:EO4"/>
    <mergeCell ref="EP4:FR4"/>
    <mergeCell ref="FS1:GU1"/>
    <mergeCell ref="A3:AC3"/>
    <mergeCell ref="AD3:BF3"/>
    <mergeCell ref="BG3:CI3"/>
    <mergeCell ref="CJ3:DL3"/>
    <mergeCell ref="DM3:EO3"/>
    <mergeCell ref="EP3:FR3"/>
    <mergeCell ref="FS3:GU3"/>
    <mergeCell ref="A1:AC1"/>
    <mergeCell ref="AD1:BF1"/>
    <mergeCell ref="BG1:CI1"/>
    <mergeCell ref="CJ1:DL1"/>
    <mergeCell ref="DM1:EO1"/>
    <mergeCell ref="EP1:FR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CNN Models Results</vt:lpstr>
      <vt:lpstr>CNN Models Graphs</vt:lpstr>
      <vt:lpstr>LSTM Models Results</vt:lpstr>
      <vt:lpstr>LSTM Models Graphs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Shearman Chua</dc:creator>
  <cp:lastModifiedBy>Shearman Chua</cp:lastModifiedBy>
  <dcterms:created xsi:type="dcterms:W3CDTF">2021-03-17T11:55:46Z</dcterms:created>
  <dcterms:modified xsi:type="dcterms:W3CDTF">2021-03-20T09:24:46Z</dcterms:modified>
</cp:coreProperties>
</file>